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lsv14w\職業能力開発総合大学校２\研修部研修課\06_計画係\05_研修システム・ホームページ\CMSホームページ更新\R7\4.7\"/>
    </mc:Choice>
  </mc:AlternateContent>
  <bookViews>
    <workbookView xWindow="0" yWindow="0" windowWidth="19200" windowHeight="10245"/>
  </bookViews>
  <sheets>
    <sheet name="R7List" sheetId="1" r:id="rId1"/>
  </sheets>
  <definedNames>
    <definedName name="_xlnm._FilterDatabase" localSheetId="0" hidden="1">'R7List'!$A$2:$K$346</definedName>
    <definedName name="data">#REF!</definedName>
    <definedName name="_xlnm.Print_Area" localSheetId="0">'R7List'!$A$1:$K$347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0" i="1" l="1"/>
  <c r="E200" i="1" s="1"/>
  <c r="O201" i="1"/>
  <c r="E201" i="1" s="1"/>
  <c r="O167" i="1"/>
  <c r="E167" i="1" s="1"/>
  <c r="O168" i="1"/>
  <c r="E168" i="1" s="1"/>
  <c r="O145" i="1"/>
  <c r="E145" i="1" s="1"/>
  <c r="O136" i="1"/>
  <c r="E136" i="1" s="1"/>
  <c r="O118" i="1"/>
  <c r="E118" i="1" s="1"/>
  <c r="O119" i="1"/>
  <c r="E119" i="1" s="1"/>
  <c r="O120" i="1"/>
  <c r="E120" i="1" s="1"/>
  <c r="O346" i="1" l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4" i="1"/>
  <c r="O143" i="1"/>
  <c r="O142" i="1"/>
  <c r="O141" i="1"/>
  <c r="O140" i="1"/>
  <c r="O139" i="1"/>
  <c r="O138" i="1"/>
  <c r="O137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3" i="1"/>
  <c r="O4" i="1"/>
  <c r="E309" i="1" l="1"/>
  <c r="E36" i="1"/>
  <c r="E320" i="1" l="1"/>
  <c r="E221" i="1"/>
  <c r="E98" i="1"/>
  <c r="E97" i="1"/>
  <c r="E63" i="1"/>
  <c r="E62" i="1"/>
  <c r="E147" i="1" l="1"/>
  <c r="E40" i="1"/>
  <c r="E5" i="1" l="1"/>
  <c r="E214" i="1"/>
  <c r="E208" i="1"/>
  <c r="E116" i="1"/>
  <c r="E220" i="1" l="1"/>
  <c r="E219" i="1"/>
  <c r="E218" i="1"/>
  <c r="E30" i="1" l="1"/>
  <c r="E29" i="1"/>
  <c r="E316" i="1" l="1"/>
  <c r="E144" i="1"/>
  <c r="E143" i="1"/>
  <c r="E60" i="1"/>
  <c r="E229" i="1" l="1"/>
  <c r="E228" i="1"/>
  <c r="E227" i="1"/>
  <c r="E331" i="1" l="1"/>
  <c r="E330" i="1"/>
  <c r="E329" i="1"/>
  <c r="E256" i="1"/>
  <c r="E213" i="1"/>
  <c r="E212" i="1"/>
  <c r="E211" i="1"/>
  <c r="E210" i="1"/>
  <c r="E114" i="1"/>
  <c r="E81" i="1"/>
  <c r="E32" i="1"/>
  <c r="E224" i="1" l="1"/>
  <c r="E142" i="1"/>
  <c r="E101" i="1"/>
  <c r="E84" i="1"/>
  <c r="E58" i="1"/>
  <c r="E102" i="1" l="1"/>
  <c r="E59" i="1"/>
  <c r="E31" i="1"/>
  <c r="E4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33" i="1"/>
  <c r="E34" i="1"/>
  <c r="E35" i="1"/>
  <c r="E37" i="1"/>
  <c r="E38" i="1"/>
  <c r="E39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61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2" i="1"/>
  <c r="E83" i="1"/>
  <c r="E85" i="1"/>
  <c r="E86" i="1"/>
  <c r="E87" i="1"/>
  <c r="E88" i="1"/>
  <c r="E89" i="1"/>
  <c r="E90" i="1"/>
  <c r="E91" i="1"/>
  <c r="E92" i="1"/>
  <c r="E93" i="1"/>
  <c r="E94" i="1"/>
  <c r="E95" i="1"/>
  <c r="E96" i="1"/>
  <c r="E99" i="1"/>
  <c r="E100" i="1"/>
  <c r="E103" i="1"/>
  <c r="E104" i="1"/>
  <c r="E105" i="1"/>
  <c r="E106" i="1"/>
  <c r="E107" i="1"/>
  <c r="E108" i="1"/>
  <c r="E109" i="1"/>
  <c r="E110" i="1"/>
  <c r="E111" i="1"/>
  <c r="E112" i="1"/>
  <c r="E113" i="1"/>
  <c r="E115" i="1"/>
  <c r="E117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7" i="1"/>
  <c r="E138" i="1"/>
  <c r="E139" i="1"/>
  <c r="E140" i="1"/>
  <c r="E141" i="1"/>
  <c r="E146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2" i="1"/>
  <c r="E203" i="1"/>
  <c r="E204" i="1"/>
  <c r="E205" i="1"/>
  <c r="E206" i="1"/>
  <c r="E207" i="1"/>
  <c r="E209" i="1"/>
  <c r="E215" i="1"/>
  <c r="E216" i="1"/>
  <c r="E217" i="1"/>
  <c r="E222" i="1"/>
  <c r="E223" i="1"/>
  <c r="E225" i="1"/>
  <c r="E226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10" i="1"/>
  <c r="E311" i="1"/>
  <c r="E312" i="1"/>
  <c r="E313" i="1"/>
  <c r="E314" i="1"/>
  <c r="E315" i="1"/>
  <c r="E317" i="1"/>
  <c r="E318" i="1"/>
  <c r="E319" i="1"/>
  <c r="E321" i="1"/>
  <c r="E322" i="1"/>
  <c r="E323" i="1"/>
  <c r="E324" i="1"/>
  <c r="E325" i="1"/>
  <c r="E326" i="1"/>
  <c r="E327" i="1"/>
  <c r="E328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" i="1" l="1"/>
</calcChain>
</file>

<file path=xl/sharedStrings.xml><?xml version="1.0" encoding="utf-8"?>
<sst xmlns="http://schemas.openxmlformats.org/spreadsheetml/2006/main" count="1671" uniqueCount="606">
  <si>
    <t>定員</t>
    <rPh sb="0" eb="2">
      <t>テイイン</t>
    </rPh>
    <phoneticPr fontId="4"/>
  </si>
  <si>
    <t>日数</t>
    <rPh sb="0" eb="2">
      <t>ニッスウ</t>
    </rPh>
    <phoneticPr fontId="4"/>
  </si>
  <si>
    <t>コース
番号</t>
    <rPh sb="4" eb="6">
      <t>バンゴウ</t>
    </rPh>
    <phoneticPr fontId="4"/>
  </si>
  <si>
    <t>実用的PID制御技術</t>
  </si>
  <si>
    <t>二次電池の利用技術</t>
  </si>
  <si>
    <t>電気設備の保守・保全</t>
  </si>
  <si>
    <t>電気設備見積もり積算技術</t>
  </si>
  <si>
    <t>木工機械の保守技術</t>
  </si>
  <si>
    <t>ボイラーの取扱い</t>
  </si>
  <si>
    <t>壁装仕上げ施工技術</t>
  </si>
  <si>
    <t>メカトロニクス技術の基礎</t>
  </si>
  <si>
    <t>研修種別</t>
    <rPh sb="0" eb="2">
      <t>ケンシュウ</t>
    </rPh>
    <rPh sb="2" eb="4">
      <t>シュベツ</t>
    </rPh>
    <phoneticPr fontId="4"/>
  </si>
  <si>
    <t>New
Re</t>
    <phoneticPr fontId="4"/>
  </si>
  <si>
    <t>研修名</t>
    <rPh sb="0" eb="2">
      <t>ケンシュウ</t>
    </rPh>
    <rPh sb="2" eb="3">
      <t>メイ</t>
    </rPh>
    <phoneticPr fontId="4"/>
  </si>
  <si>
    <t>日程</t>
    <rPh sb="0" eb="2">
      <t>ニッテイ</t>
    </rPh>
    <phoneticPr fontId="4"/>
  </si>
  <si>
    <t>研修会場</t>
    <rPh sb="0" eb="2">
      <t>ケンシュウ</t>
    </rPh>
    <rPh sb="2" eb="4">
      <t>カイジョウ</t>
    </rPh>
    <phoneticPr fontId="4"/>
  </si>
  <si>
    <t>民間等
受講料</t>
    <rPh sb="0" eb="2">
      <t>ミンカン</t>
    </rPh>
    <rPh sb="2" eb="3">
      <t>トウ</t>
    </rPh>
    <rPh sb="4" eb="7">
      <t>ジュコウリョウ</t>
    </rPh>
    <phoneticPr fontId="4"/>
  </si>
  <si>
    <t>開催状況</t>
    <rPh sb="0" eb="2">
      <t>カイサイ</t>
    </rPh>
    <rPh sb="2" eb="4">
      <t>ジョウキョウ</t>
    </rPh>
    <phoneticPr fontId="4"/>
  </si>
  <si>
    <t>電気設備のトラブル事例と対策</t>
  </si>
  <si>
    <t>指導員のための文書作成力</t>
  </si>
  <si>
    <t>生産性を上げるリーダーシップ</t>
  </si>
  <si>
    <t>訓練現場のクレーム対応スキル</t>
  </si>
  <si>
    <t>ブラシレスDCモータの設計・製作技術</t>
  </si>
  <si>
    <t>PLCラダープログラミングの定石</t>
  </si>
  <si>
    <t>環境・エネルギー有効利用技術</t>
  </si>
  <si>
    <t>電気工事施工技術と求められる技能</t>
  </si>
  <si>
    <t>ルータとスイッチによるネットワーキング</t>
  </si>
  <si>
    <t>無線LANの通信方式</t>
  </si>
  <si>
    <t>電子機器組立ての実際とその指導法</t>
  </si>
  <si>
    <t>実習で学ぶコンクリートの基本</t>
  </si>
  <si>
    <t>空間デザイン心理学の実践</t>
  </si>
  <si>
    <t>建築BIM技術</t>
  </si>
  <si>
    <t>木造住宅のリフォーム設計実践技術</t>
  </si>
  <si>
    <t>木造住宅の許容応力度計算</t>
  </si>
  <si>
    <t>BIMを活用した施工図作成技術</t>
  </si>
  <si>
    <t>床仕上げ施工技術</t>
  </si>
  <si>
    <t>住宅の水廻りに関する基本の知識</t>
  </si>
  <si>
    <t>ビルの水廻りに関する基本の知識</t>
  </si>
  <si>
    <t>エニアグラムを活用したコミュニケーション</t>
  </si>
  <si>
    <t>ストレスマネジメントとマインドフルネス</t>
  </si>
  <si>
    <t>（注）民間等受講料の欄に記載のない（―）研修コースについては、民間等の方は受講不可となりますのでご注意ください。</t>
    <rPh sb="1" eb="2">
      <t>チュウ</t>
    </rPh>
    <rPh sb="3" eb="5">
      <t>ミンカン</t>
    </rPh>
    <rPh sb="5" eb="6">
      <t>トウ</t>
    </rPh>
    <rPh sb="6" eb="9">
      <t>ジュコウリョウ</t>
    </rPh>
    <rPh sb="10" eb="11">
      <t>ラン</t>
    </rPh>
    <rPh sb="12" eb="14">
      <t>キサイ</t>
    </rPh>
    <rPh sb="20" eb="22">
      <t>ケンシュウ</t>
    </rPh>
    <rPh sb="31" eb="33">
      <t>ミンカン</t>
    </rPh>
    <rPh sb="33" eb="34">
      <t>トウ</t>
    </rPh>
    <rPh sb="35" eb="36">
      <t>カタ</t>
    </rPh>
    <rPh sb="37" eb="39">
      <t>ジュコウ</t>
    </rPh>
    <rPh sb="39" eb="41">
      <t>フカ</t>
    </rPh>
    <rPh sb="49" eb="51">
      <t>チュウイ</t>
    </rPh>
    <phoneticPr fontId="3"/>
  </si>
  <si>
    <t>追加
コース</t>
    <rPh sb="0" eb="2">
      <t>ツイカ</t>
    </rPh>
    <phoneticPr fontId="3"/>
  </si>
  <si>
    <t>キャリア支援におけるティーチング・コーチング・カウンセリングスキルの使い分け</t>
  </si>
  <si>
    <t>学生等への論文作成指導法</t>
  </si>
  <si>
    <t>授業力を向上させる話し方、伝え方</t>
  </si>
  <si>
    <t>階層別研修</t>
  </si>
  <si>
    <t>技能・技術実践研修（共通）</t>
    <rPh sb="10" eb="12">
      <t>キョウツウ</t>
    </rPh>
    <phoneticPr fontId="3"/>
  </si>
  <si>
    <t>技能・技術実践研修（機械設計・加工）</t>
    <rPh sb="0" eb="2">
      <t>ギノウ</t>
    </rPh>
    <rPh sb="3" eb="5">
      <t>ギジュツ</t>
    </rPh>
    <rPh sb="5" eb="7">
      <t>ジッセン</t>
    </rPh>
    <rPh sb="7" eb="9">
      <t>ケンシュウ</t>
    </rPh>
    <rPh sb="10" eb="12">
      <t>キカイ</t>
    </rPh>
    <rPh sb="12" eb="14">
      <t>セッケイ</t>
    </rPh>
    <rPh sb="15" eb="17">
      <t>カコウ</t>
    </rPh>
    <phoneticPr fontId="3"/>
  </si>
  <si>
    <t>技能・技術実践研修（金属加工）</t>
    <rPh sb="10" eb="12">
      <t>キンゾク</t>
    </rPh>
    <rPh sb="12" eb="14">
      <t>カコウ</t>
    </rPh>
    <phoneticPr fontId="3"/>
  </si>
  <si>
    <t>技能・技術実践研修（電気）</t>
    <rPh sb="10" eb="12">
      <t>デンキ</t>
    </rPh>
    <phoneticPr fontId="3"/>
  </si>
  <si>
    <t>技能・技術実践研修（電子情報）</t>
    <rPh sb="10" eb="12">
      <t>デンシ</t>
    </rPh>
    <rPh sb="12" eb="14">
      <t>ジョウホウ</t>
    </rPh>
    <phoneticPr fontId="3"/>
  </si>
  <si>
    <t>技能・技術実践
研修（建築設計・施工）</t>
    <rPh sb="5" eb="7">
      <t>ジッセン</t>
    </rPh>
    <rPh sb="8" eb="10">
      <t>ケンシュウ</t>
    </rPh>
    <rPh sb="11" eb="13">
      <t>ケンチク</t>
    </rPh>
    <rPh sb="13" eb="15">
      <t>セッケイ</t>
    </rPh>
    <rPh sb="16" eb="18">
      <t>セコウ</t>
    </rPh>
    <phoneticPr fontId="3"/>
  </si>
  <si>
    <t>技能・技術実践
研修（設備・保全）</t>
    <rPh sb="5" eb="7">
      <t>ジッセン</t>
    </rPh>
    <rPh sb="8" eb="10">
      <t>ケンシュウ</t>
    </rPh>
    <rPh sb="11" eb="13">
      <t>セツビ</t>
    </rPh>
    <rPh sb="14" eb="16">
      <t>ホゼン</t>
    </rPh>
    <phoneticPr fontId="3"/>
  </si>
  <si>
    <t>一般研修</t>
  </si>
  <si>
    <t>技術基礎の数学教育</t>
  </si>
  <si>
    <t>表計算ソフトによる統計解析実習</t>
  </si>
  <si>
    <t>ソリッドモデルによるCAD・CAE解析・モーション解析</t>
  </si>
  <si>
    <t>油圧・空気圧システムのシミュレーション技術</t>
  </si>
  <si>
    <t>空気圧回路の基礎技術</t>
  </si>
  <si>
    <t>CAM活用技術</t>
  </si>
  <si>
    <t>自動車整備士のための電気回路</t>
  </si>
  <si>
    <t>ハイブリッド車の技術と新技術</t>
  </si>
  <si>
    <t>Linuxシステム管理</t>
  </si>
  <si>
    <t>建築生産現場における3Dスキャナーを用いた生産性向上手法</t>
  </si>
  <si>
    <t>1から学ぶ給排水設備配管施工技術</t>
  </si>
  <si>
    <t>New</t>
  </si>
  <si>
    <t>訓練技法
開発研修</t>
    <rPh sb="0" eb="4">
      <t>クンレンギホウ</t>
    </rPh>
    <rPh sb="5" eb="7">
      <t>カイハツ</t>
    </rPh>
    <rPh sb="7" eb="9">
      <t>ケンシュウ</t>
    </rPh>
    <phoneticPr fontId="3"/>
  </si>
  <si>
    <t>ReNew</t>
    <phoneticPr fontId="4"/>
  </si>
  <si>
    <t>令和7年6月17日(火)～6月20日(金)</t>
  </si>
  <si>
    <t>令和7年7月15日(火)～7月18日(金)</t>
  </si>
  <si>
    <t>【集合研修日】令和7年 7月31日(木)(5H)</t>
  </si>
  <si>
    <t>令和7年5月27日(火)～5月28日(水)</t>
  </si>
  <si>
    <t>令和7年9月30日(火)～10月1日(水)</t>
  </si>
  <si>
    <t>令和7年5月29日(木)～5月30日(金)</t>
  </si>
  <si>
    <t>令和7年10月2日(木)～10月3日(金)</t>
  </si>
  <si>
    <t>令和7年5月22日(木)～5月23日(金)</t>
  </si>
  <si>
    <t>令和8年3月18日(水)～3月19日(木)</t>
  </si>
  <si>
    <t>令和8年3月11日(水)～3月13日(金)</t>
  </si>
  <si>
    <t>令和7年4月21日(月)～4月22日(火)</t>
  </si>
  <si>
    <t>令和7年5月28日(水)～5月30日(金)</t>
  </si>
  <si>
    <t>令和7年6月19日(木)～6月20日(金)</t>
  </si>
  <si>
    <t>令和7年9月18日(木)～9月19日(金)</t>
  </si>
  <si>
    <t>令和8年1月29日(木)～1月30日(金)</t>
  </si>
  <si>
    <t>令和7年8月20日(水)～8月21日(木)</t>
  </si>
  <si>
    <t>令和7年8月21日(木)～8月22日(金)</t>
  </si>
  <si>
    <t>令和7年9月9日(火)～9月10日(水)</t>
  </si>
  <si>
    <t>令和7年9月11日(木)～9月12日(金)</t>
  </si>
  <si>
    <t>令和7年10月9日(木)～10月10日(金)</t>
  </si>
  <si>
    <t>令和7年5月19日(月)～5月20日(火)</t>
  </si>
  <si>
    <t>令和8年2月26日(木)～2月27日(金)</t>
  </si>
  <si>
    <t>令和7年10月18日(土)～10月19日(日)</t>
  </si>
  <si>
    <t>令和8年3月5日(木)～3月6日(金)</t>
  </si>
  <si>
    <t>令和7年12月18日(木)～12月19日(金)</t>
  </si>
  <si>
    <t>令和8年1月13日(火)～1月14日(水)</t>
  </si>
  <si>
    <t>令和8年1月15日(木)～1月16日(金)</t>
  </si>
  <si>
    <t>令和7年10月27日(月)～10月29日(水)</t>
  </si>
  <si>
    <t>令和8年3月2日(月)～3月3日(火)</t>
  </si>
  <si>
    <t>令和8年3月4日(水)～3月6日(金)</t>
  </si>
  <si>
    <t>令和7年9月1日(月)～9月2日(火)</t>
  </si>
  <si>
    <t>令和7年9月3日(水)～9月4日(木)</t>
  </si>
  <si>
    <t>令和7年5月15日(木)～5月16日(金)</t>
  </si>
  <si>
    <t>令和7年11月17日(月)～11月19日(水)</t>
  </si>
  <si>
    <t>令和8年1月19日(月)～1月21日(水)</t>
  </si>
  <si>
    <t>令和8年3月9日(月)～3月10日(火)</t>
  </si>
  <si>
    <t>令和7年10月4日(土)～10月5日(日)</t>
  </si>
  <si>
    <t>令和7年11月8日(土)～11月9日(日)</t>
  </si>
  <si>
    <t>令和7年12月15日(月)～12月16日(火)</t>
  </si>
  <si>
    <t>令和7年12月17日(水)～12月18日(木)</t>
  </si>
  <si>
    <t>令和7年8月27日(水)～8月29日(金)</t>
  </si>
  <si>
    <t>令和7年8月30日(土)～8月31日(日)</t>
  </si>
  <si>
    <t>令和7年11月6日(木)～11月7日(金)</t>
  </si>
  <si>
    <t>令和7年12月6日(土)～12月7日(日)</t>
  </si>
  <si>
    <t>令和7年7月30日(水)～8月1日(金)</t>
  </si>
  <si>
    <t>令和8年2月7日(土)～2月8日(日)</t>
  </si>
  <si>
    <t>令和7年7月31日(木)～8月1日(金)</t>
  </si>
  <si>
    <t>令和7年12月15日(月)～12月17日(水)</t>
  </si>
  <si>
    <t>令和8年3月3日(火)～3月5日(木)</t>
  </si>
  <si>
    <t>令和7年6月16日(月)～6月17日(火)</t>
  </si>
  <si>
    <t>令和7年11月11日(火)～11月12日(水)</t>
  </si>
  <si>
    <t>令和7年8月26日(火)～8月27日(水)</t>
  </si>
  <si>
    <t>令和7年8月28日(木)～8月29日(金)</t>
  </si>
  <si>
    <t>令和8年2月5日(木)～2月6日(金)</t>
  </si>
  <si>
    <t>令和7年9月24日(水)～9月25日(木)</t>
  </si>
  <si>
    <t>令和8年3月3日(火)～3月4日(水)</t>
  </si>
  <si>
    <t>令和8年3月11日(水)～3月12日(木)</t>
  </si>
  <si>
    <t>令和7年9月4日(木)～9月5日(金)</t>
  </si>
  <si>
    <t>令和7年12月13日(土)～12月14日(日)</t>
  </si>
  <si>
    <t>令和8年2月14日(土)～2月16日(月)</t>
  </si>
  <si>
    <t>令和7年6月17日(火)～6月18日(水)</t>
  </si>
  <si>
    <t>令和7年4月24日(木)～4月25日(金)</t>
  </si>
  <si>
    <t>令和7年11月13日(木)～11月14日(金)</t>
  </si>
  <si>
    <t>令和7年11月15日(土)～11月16日(日)</t>
  </si>
  <si>
    <t>令和7年5月24日(土)～5月26日(月)</t>
  </si>
  <si>
    <t>令和7年8月7日(木)～8月8日(金)</t>
  </si>
  <si>
    <t>令和8年2月18日(水)～2月20日(金)</t>
  </si>
  <si>
    <t>令和8年3月12日(木)～3月13日(金)</t>
  </si>
  <si>
    <t>令和8年3月14日(土)～3月15日(日)</t>
  </si>
  <si>
    <t>令和7年6月4日(水)～6月6日(金)</t>
  </si>
  <si>
    <t>令和7年9月10日(水)～9月12日(金)</t>
  </si>
  <si>
    <t>令和7年9月3日(水)～9月5日(金)</t>
  </si>
  <si>
    <t>令和7年7月7日(月)～7月8日(火)</t>
  </si>
  <si>
    <t>令和8年3月10日(火)～3月11日(水)</t>
  </si>
  <si>
    <t>令和7年6月23日(月)～6月24日(火)</t>
  </si>
  <si>
    <t>令和7年8月6日(水)～8月7日(木)</t>
  </si>
  <si>
    <t>令和7年6月25日(水)～6月27日(金)</t>
  </si>
  <si>
    <t>令和7年12月22日(月)～12月25日(木)</t>
  </si>
  <si>
    <t>令和7年12月16日(火)～12月17日(水)</t>
  </si>
  <si>
    <t>令和7年6月21日(土)～6月22日(日)</t>
  </si>
  <si>
    <t>令和8年3月17日(火)～3月18日(水)</t>
  </si>
  <si>
    <t>令和7年5月24日(土)～5月25日(日)</t>
  </si>
  <si>
    <t>令和7年7月12日(土)～7月13日(日)</t>
  </si>
  <si>
    <t>令和7年9月2日(火)～9月3日(水)</t>
  </si>
  <si>
    <t>令和7年4月19日(土)～4月20日(日)</t>
  </si>
  <si>
    <t>令和7年10月7日(火)～10月8日(水)</t>
  </si>
  <si>
    <t>令和7年10月27日(月)～10月28日(火)</t>
  </si>
  <si>
    <t>令和7年10月29日(水)～10月30日(木)</t>
  </si>
  <si>
    <t>令和8年2月14日(土)～2月15日(日)</t>
  </si>
  <si>
    <t>令和7年7月8日(火)～7月11日(金)</t>
  </si>
  <si>
    <t>令和7年9月8日(月)～9月10日(水)</t>
  </si>
  <si>
    <t>令和7年12月1日(月)～12月2日(火)</t>
  </si>
  <si>
    <t>令和7年6月2日(月)～6月4日(水)</t>
  </si>
  <si>
    <t>令和8年1月20日(火)～1月21日(水)</t>
  </si>
  <si>
    <t>令和8年1月22日(木)～1月23日(金)</t>
  </si>
  <si>
    <t>令和7年12月4日(木)～12月5日(金)</t>
  </si>
  <si>
    <t>令和7年5月20日(火)～5月21日(水)</t>
  </si>
  <si>
    <t>令和7年10月23日(木)～10月24日(金)</t>
  </si>
  <si>
    <t>令和7年9月27日(土)～9月28日(日)</t>
  </si>
  <si>
    <t>令和7年7月10日(木)～7月11日(金)</t>
  </si>
  <si>
    <t>令和7年6月3日(火)～6月4日(水)</t>
  </si>
  <si>
    <t>令和7年6月5日(木)～6月6日(金)</t>
  </si>
  <si>
    <t>令和7年5月14日(水)～5月16日(金)</t>
  </si>
  <si>
    <t>令和7年5月17日(土)～5月18日(日)</t>
  </si>
  <si>
    <t>令和7年6月18日(水)～6月20日(金)</t>
  </si>
  <si>
    <t>令和7年7月23日(水)～7月25日(金)</t>
  </si>
  <si>
    <t>令和7年10月1日(水)～10月3日(金)</t>
  </si>
  <si>
    <t>令和7年6月10日(火)～6月11日(水)</t>
  </si>
  <si>
    <t>令和7年6月12日(木)～6月13日(金)</t>
  </si>
  <si>
    <t>令和7年10月6日(月)～10月7日(火)</t>
  </si>
  <si>
    <t>令和7年10月8日(水)～10月9日(木)</t>
  </si>
  <si>
    <t>令和7年7月8日(火)～7月9日(水)</t>
  </si>
  <si>
    <t>令和7年10月30日(木)～10月31日(金)</t>
  </si>
  <si>
    <t>令和7年12月22日(月)～12月23日(火)</t>
  </si>
  <si>
    <t>令和7年8月19日(火)～8月20日(水)</t>
  </si>
  <si>
    <t>令和7年10月15日(水)～10月17日(金)</t>
  </si>
  <si>
    <t>令和7年12月11日(木)～12月12日(金)</t>
  </si>
  <si>
    <t>令和7年12月3日(水)～12月5日(金)</t>
  </si>
  <si>
    <t>令和7年8月25日(月)～8月28日(木)</t>
  </si>
  <si>
    <t>令和8年3月2日(月)～3月5日(木)</t>
  </si>
  <si>
    <t>令和7年8月18日(月)～8月20日(水)</t>
  </si>
  <si>
    <t>令和7年8月25日(月)～8月26日(火)</t>
  </si>
  <si>
    <t>令和7年5月27日(火)～5月30日(金)</t>
  </si>
  <si>
    <t>令和7年10月28日(火)～10月29日(水)</t>
  </si>
  <si>
    <t>令和8年1月21日(水)～1月23日(金)</t>
  </si>
  <si>
    <t>令和7年5月13日(火)、年6月17日(火)</t>
  </si>
  <si>
    <t>令和7年12月9日(火)､ 令和8年1月13日(火)</t>
  </si>
  <si>
    <t>令和7年12月8日(月)～12月9日(火)</t>
  </si>
  <si>
    <t>令和7年12月10日(水)～12月11日(木)</t>
  </si>
  <si>
    <t>令和7年10月15日（水）、16日（木）、22日（水）、23日（木）※各日13：30～16：30</t>
  </si>
  <si>
    <t>令和7年5月13日(火)～5月14日(水)</t>
  </si>
  <si>
    <t>令和8年2月18日(水)～2月19日(木)</t>
  </si>
  <si>
    <t>令和7年12月8日(月)～12月12日(金)</t>
  </si>
  <si>
    <t>令和7年6月9日(月)～6月10日(火)</t>
  </si>
  <si>
    <t>令和7年9月25日(木)～9月26日(金)</t>
  </si>
  <si>
    <t>令和7年5月19日(月)～5月21日(水)</t>
  </si>
  <si>
    <t>令和8年2月24日(火)～2月26日(木)</t>
  </si>
  <si>
    <t>令和7年7月14日(月)～7月16日(水)</t>
  </si>
  <si>
    <t>令和7年7月17日(木)～7月18日(金)</t>
  </si>
  <si>
    <t>令和7年9月17日(水)～9月18日(木)</t>
  </si>
  <si>
    <t>令和7年5月12日(月)～5月13日(火)</t>
  </si>
  <si>
    <t>令和7年11月19日(水)～11月20日(木)</t>
  </si>
  <si>
    <t>令和7年9月24日(水)～9月26日(金)</t>
  </si>
  <si>
    <t>令和7年8月4日(月)～8月6日(水)</t>
  </si>
  <si>
    <t>令和7年5月26日(月)～5月27日(火)</t>
  </si>
  <si>
    <t>令和7年7月22日(火)～7月23日(水)</t>
  </si>
  <si>
    <t>令和7年7月24日(木)～7月25日(金)</t>
  </si>
  <si>
    <t>令和7年11月20日(木)～11月21日(金)</t>
  </si>
  <si>
    <t>令和7年8月19日(火)～8月21日(木)</t>
  </si>
  <si>
    <t>令和7年11月25日(火)～11月26日(水)</t>
  </si>
  <si>
    <t>令和7年11月27日(木)～11月28日(金)</t>
  </si>
  <si>
    <t>令和8年3月25日(水)～3月27日(金)</t>
  </si>
  <si>
    <t>令和7年5月21日(水)～5月23日(金)</t>
  </si>
  <si>
    <t>令和8年1月8日(木)～1月9日(金)</t>
  </si>
  <si>
    <t>令和7年6月18日(水)～6月19日(木)</t>
  </si>
  <si>
    <t>令和7年6月23日(月)～6月25日(水)</t>
  </si>
  <si>
    <t>令和7年6月26日(木)～6月27日(金)</t>
  </si>
  <si>
    <t>令和7年6月2日(月)～6月3日(火)</t>
  </si>
  <si>
    <t>令和7年6月4日(水)～6月5日(木)</t>
  </si>
  <si>
    <t>令和8年2月25日(水)～2月26日(木)</t>
  </si>
  <si>
    <t>令和7年6月30日(月)～7月1日(火)</t>
  </si>
  <si>
    <t>令和7年5月14日(水)～5月15日(木)</t>
  </si>
  <si>
    <t>令和7年10月6日(月)～10月9日(木)</t>
  </si>
  <si>
    <t>令和7年9月1日(月)～9月4日(木)</t>
  </si>
  <si>
    <t>令和7年11月10日(月)～11月14日(金)</t>
  </si>
  <si>
    <t>令和7年5月12日(月)～5月14日(水)</t>
  </si>
  <si>
    <t>令和7年12月1日(月)～12月3日(水)</t>
  </si>
  <si>
    <t>令和7年7月28日(月)～7月29日(火)</t>
  </si>
  <si>
    <t>【集合研修日】令和7年12月22日(月)</t>
  </si>
  <si>
    <t>【集合研修日】令和7年11月28日(金)</t>
  </si>
  <si>
    <t>【集合研修日】令和8年3月11日(水)</t>
  </si>
  <si>
    <t>令和7年10月16日(木)～10月17日(金)</t>
  </si>
  <si>
    <t>【集合研修日】令和7年6月27日(金) 9:00～12:00</t>
  </si>
  <si>
    <t>【集合研修日】令和7年7月16日(水) 9:00～12:00</t>
  </si>
  <si>
    <t>【集合研修日】令和7年9月25日(木) 9:00～12:00</t>
  </si>
  <si>
    <t>【集合研修日】令和7年10月17日(金) 9:00～12:00</t>
  </si>
  <si>
    <t>【集合研修日】令和7年11月14日(金) 9:00～12:00</t>
  </si>
  <si>
    <t>【集合研修日】令和7年12月11日(木) 9:00～12:00</t>
  </si>
  <si>
    <t>【集合研修日】令和8年2月6日(金) 9:00～12:00</t>
    <phoneticPr fontId="4"/>
  </si>
  <si>
    <t>【集合研修日】令和8年3月10日(火) 9:00～12:00</t>
  </si>
  <si>
    <t>【集合研修日】令和7年6月27日(金) 13:00～16:00</t>
  </si>
  <si>
    <t>【集合研修日】令和7年7月16日(水) 13:00～16:00</t>
  </si>
  <si>
    <t>【集合研修日】令和7年9月25日(木) 13:00～16:00</t>
  </si>
  <si>
    <t>【集合研修日】令和7年10月17日(金) 13:00～16:00</t>
  </si>
  <si>
    <t>【集合研修日】令和7年11月14日(金) 13:00～16:00</t>
  </si>
  <si>
    <t>【集合研修日】令和7年12月11日(木) 13:00～16:00</t>
  </si>
  <si>
    <t>【集合研修日】令和8年2月6日(金) 13:00～16:00</t>
  </si>
  <si>
    <t>【集合研修日】令和8年3月10日(火) 13:00～16:00</t>
  </si>
  <si>
    <t>【集合研修日】令和7年6月26日(木) 13:00～16:00</t>
  </si>
  <si>
    <t>【集合研修日】令和7年7月15日(火) 13:00～16:00</t>
  </si>
  <si>
    <t>【集合研修日】令和7年9月24日(水) 13:00～16:00</t>
  </si>
  <si>
    <t>【集合研修日】令和7年10月16日(木) 13:00～16:00</t>
  </si>
  <si>
    <t>【集合研修日】令和7年11月13日(木) 13:00～16:00</t>
  </si>
  <si>
    <t>【集合研修日】令和7年12月10日(水) 13:00～16:00</t>
  </si>
  <si>
    <t>【集合研修日】令和8年2月5日(木) 13:00～16:00</t>
  </si>
  <si>
    <t>【集合研修日】令和8年3月9日(月) 13:00～16:00</t>
  </si>
  <si>
    <t>令和8年2月3日(火)～2月6日(金)</t>
  </si>
  <si>
    <t>令和8年2月3日(火)～2月4日(水)</t>
  </si>
  <si>
    <t>令和8年1月28日(水)～1月29日(木)</t>
  </si>
  <si>
    <t>令和8年2月4日(水)～2月5日(木)</t>
  </si>
  <si>
    <t>令和7年11月4日(火)～11月5日(水)</t>
  </si>
  <si>
    <t>【集合研修日】令和7年7月7日(月)</t>
  </si>
  <si>
    <t>令和7年5月20日(火)～5月22日(木)</t>
  </si>
  <si>
    <t>令和7年10月22日(水)～10月24日(金)</t>
  </si>
  <si>
    <t>【集合研修日】令和7年6月2日(月)</t>
  </si>
  <si>
    <t>令和7年8月4日(月)～8月5日(火)</t>
  </si>
  <si>
    <t>令和7年8月8日(金)～8月9日(土)</t>
  </si>
  <si>
    <t>【集合研修日】令和7年6月9日(月)</t>
  </si>
  <si>
    <t>令和7年11月18日(火)～11月19日(水)</t>
  </si>
  <si>
    <t>令和7年10月6日(月)～10月10日(金)</t>
  </si>
  <si>
    <t>職業能力開発総合大学校</t>
    <phoneticPr fontId="4"/>
  </si>
  <si>
    <t>オンライン（各施設）（※オンデマンド受講は指定期間内であれば、いつでも受講可）</t>
    <rPh sb="37" eb="38">
      <t>カ</t>
    </rPh>
    <phoneticPr fontId="4"/>
  </si>
  <si>
    <t>オンライン(各施設)</t>
  </si>
  <si>
    <t>職業能力開発総合大学校又はオンライン(各施設)</t>
    <phoneticPr fontId="4"/>
  </si>
  <si>
    <t>Ｐ－ＢＯＸ大阪、パナソニック株式会社エレクトリックワークス社(大阪府)</t>
    <phoneticPr fontId="4"/>
  </si>
  <si>
    <t>オンライン(各施設)</t>
    <phoneticPr fontId="4"/>
  </si>
  <si>
    <t>インストロンジャパン(神奈川県川崎市)</t>
    <phoneticPr fontId="4"/>
  </si>
  <si>
    <t>アートビル４階（神奈川県横浜市）</t>
    <phoneticPr fontId="4"/>
  </si>
  <si>
    <t>ヘリオス関内ビル（神奈川県横浜市）</t>
    <phoneticPr fontId="4"/>
  </si>
  <si>
    <t>ヘリオス関内ビル（神奈川県横浜市）</t>
  </si>
  <si>
    <t>四国職業能力開発大学校附属高知職業能力開発短期大学校（高知県香南市）</t>
    <phoneticPr fontId="4"/>
  </si>
  <si>
    <t>高度訓練センター（高度ポリテクセンター）（千葉県千葉市）</t>
  </si>
  <si>
    <t>福島職業能力開発促進センタ（ポリテクセンター福島）（福島県福島市）</t>
    <phoneticPr fontId="4"/>
  </si>
  <si>
    <t>ロックペイント株式会社　西関東研修センター(神奈川県相模原市)</t>
    <phoneticPr fontId="4"/>
  </si>
  <si>
    <t>職業能力開発総合大学校、ロッククペイント株式会社　西関東研修センター(神奈川県相模原市)</t>
    <phoneticPr fontId="4"/>
  </si>
  <si>
    <t>日野自動車２１世紀センター(東京都八王子市)</t>
  </si>
  <si>
    <t>ウエインズトヨタ神奈川株式会社　藤沢技術教育センター(神奈川県藤沢市)</t>
    <phoneticPr fontId="4"/>
  </si>
  <si>
    <t>三菱自動車ＥＶ技術センター（愛知県岡崎市）</t>
  </si>
  <si>
    <t>東京都自動車整備教育会館（東京都渋谷区）</t>
  </si>
  <si>
    <t>東海職業能力開発大学校附属浜松職業能力開発短期大学校(静岡県浜松市)</t>
    <phoneticPr fontId="4"/>
  </si>
  <si>
    <t>職業能力開発総合大学校、株式会社関電工 人材育成センター(茨城県牛久市)</t>
    <phoneticPr fontId="4"/>
  </si>
  <si>
    <t>九州職業能力開発大学校(福岡県北九州市)</t>
  </si>
  <si>
    <t>職業能力開発総合大学校、江戸東京たてもの園（東京都小金井市）</t>
    <phoneticPr fontId="4"/>
  </si>
  <si>
    <t>職業能力開発総合大学校、青山スクエアガーデン（東京都港区）</t>
    <phoneticPr fontId="4"/>
  </si>
  <si>
    <t>職業能力開発総合大学校（1日目）、ダイダン株式会社技術研究所（2日目）</t>
    <phoneticPr fontId="4"/>
  </si>
  <si>
    <t>高度訓練センター(高度ポリテクセンター)(千葉県千葉市)</t>
    <phoneticPr fontId="4"/>
  </si>
  <si>
    <t>千葉職業能力開発促進センター（千葉県千葉市）</t>
    <phoneticPr fontId="4"/>
  </si>
  <si>
    <t>福岡職業能力開発促進センター（福岡県北九州市）他</t>
    <phoneticPr fontId="4"/>
  </si>
  <si>
    <t>オンライン（各施設）</t>
    <phoneticPr fontId="4"/>
  </si>
  <si>
    <t>オンライン(各施設)（※オンデマンド受講は指定期間内であれば、いつでも受講可）</t>
    <rPh sb="37" eb="38">
      <t>カ</t>
    </rPh>
    <phoneticPr fontId="4"/>
  </si>
  <si>
    <t>3
(集合5H)</t>
  </si>
  <si>
    <t>2
(集合1)</t>
    <phoneticPr fontId="4"/>
  </si>
  <si>
    <t>2
(集合1)</t>
  </si>
  <si>
    <t>2
(集合１)</t>
  </si>
  <si>
    <t>2(集合3H)</t>
  </si>
  <si>
    <t>2
(集合3H)</t>
  </si>
  <si>
    <t>2
(集合3H)</t>
    <phoneticPr fontId="4"/>
  </si>
  <si>
    <t>2（集合8H）</t>
  </si>
  <si>
    <t>2(集合6H)</t>
  </si>
  <si>
    <t>職業能力開発の基礎(新任指導員編)</t>
  </si>
  <si>
    <t>【通信活用研修】職業訓練指導員
フォローアップ研修(中堅(5年目程度)指導員編)</t>
  </si>
  <si>
    <t>ドローン操作・安全(基礎編)</t>
  </si>
  <si>
    <t>ドローン操作・安全(応用編)</t>
  </si>
  <si>
    <t>Pythonによる科学技術計算入門</t>
  </si>
  <si>
    <t>「ものづくり」や「技能DX」に必要な人間中心の考え方</t>
  </si>
  <si>
    <t>クラウドコンピューティングの理解</t>
  </si>
  <si>
    <t>クラウドコンピューティング基礎</t>
  </si>
  <si>
    <t>クラウドコンピューティング利用技術</t>
  </si>
  <si>
    <t>スマートホームの最新動向と実際
-IoT評価ハウス実習-</t>
  </si>
  <si>
    <t>ディープラーニングの基礎とその活用</t>
  </si>
  <si>
    <t>データ分析プロジェクトの進め方</t>
  </si>
  <si>
    <t>業務効率化に向けたIT技術(初級編)</t>
  </si>
  <si>
    <t>業務効率化に向けた
IT技術とセキュリティの考え方</t>
  </si>
  <si>
    <t>業務効率化にむけたクラウド技術【POWER PLATFORM】</t>
  </si>
  <si>
    <t>業務連携の可視化とDXにつながる仕組みの構築</t>
  </si>
  <si>
    <t>物理実験を通じた分析、検証
及び報告書作成スキルの向上</t>
  </si>
  <si>
    <t>特許とAI・IoT技術</t>
  </si>
  <si>
    <t>特許作成の実践技術入門</t>
  </si>
  <si>
    <t>顧客ニーズに柔軟に応える
ものづくりマネジメント</t>
  </si>
  <si>
    <t>単軸引張試験法の基礎</t>
  </si>
  <si>
    <t>単軸圧縮試験法の基礎</t>
  </si>
  <si>
    <t>ものづくりのための機械製図実践編
(組立図と部品図基礎)</t>
  </si>
  <si>
    <t>機械製図の基本原則と幾何公差・
最大実体公差方式の実務への応用</t>
  </si>
  <si>
    <t>3次元CADによるサーフェス
モデリング技術</t>
  </si>
  <si>
    <t>3次元CADによる意匠
モデリング技術</t>
  </si>
  <si>
    <t>3次元CADの役立つ機能を活用した応用的な設計技術</t>
  </si>
  <si>
    <t>クラウドを活用した2次元・3次元CAMの活用方法</t>
  </si>
  <si>
    <t>クラウド技術を用いたこれからの3次元設計技術とその活用方法</t>
  </si>
  <si>
    <t>3次元CADによるアセンブリモデリング技術</t>
  </si>
  <si>
    <t>基礎から学ぶ 3次元CADによる実践的製品設計</t>
  </si>
  <si>
    <t>汎用3次元CADによる成形品設計・金型設計</t>
  </si>
  <si>
    <t>射出成形金型の設計入門</t>
  </si>
  <si>
    <t>CAEと応力解析による
実践的な応力解析技術</t>
  </si>
  <si>
    <t>CAEによる熱流体現象の数値シミュレーション(基礎編)</t>
  </si>
  <si>
    <t>CAEによる熱流体現象の数値シミュレーション(実践編)</t>
  </si>
  <si>
    <t>機械設計のための有限要素法の理論と実践</t>
  </si>
  <si>
    <t>CAEと評価試験による実践的な設計技術</t>
  </si>
  <si>
    <t>3次元モデルによるモーション解析
技術</t>
  </si>
  <si>
    <t>CAEと応力計測装置の製作による
応力解析技術</t>
  </si>
  <si>
    <t>計算力学の活用技術</t>
  </si>
  <si>
    <t>金型設計技術者のための樹脂流動解析入門</t>
  </si>
  <si>
    <t>DXとデザインエンジニアリング：3Dスキルとデザイン思考が身につく</t>
  </si>
  <si>
    <t>メカトロニクス技術の応用</t>
  </si>
  <si>
    <t>ARMマイコンを用いたメカトロ技術
(簡易ロボットの設計製作)</t>
  </si>
  <si>
    <t>メカトロニクス教材開発(マイコンによるモータ制御)</t>
  </si>
  <si>
    <t>空気圧回路の電気制御技術</t>
  </si>
  <si>
    <t>空気圧制御に関するオンライン実習環境構築技術</t>
  </si>
  <si>
    <t>基礎から学ぶ切削加工技術</t>
  </si>
  <si>
    <t>汎用旋盤加工応用技術 Ⅰ</t>
  </si>
  <si>
    <t>汎用旋盤加工応用技術 Ⅱ</t>
  </si>
  <si>
    <t>汎用フライス盤保守点検技術</t>
  </si>
  <si>
    <t>難削材の切削加工技術</t>
  </si>
  <si>
    <t>NC旋盤加工技術(プログラム編)</t>
  </si>
  <si>
    <t>NC旋盤加工技術(加工編)</t>
  </si>
  <si>
    <t>5軸制御マシニングセンタ加工技術</t>
  </si>
  <si>
    <t>マシニングセンタを用いた摩擦かくはん接合技術～基礎編～</t>
  </si>
  <si>
    <t>マシニングセンタを用いた摩擦かくはん接合技術～応用編～</t>
  </si>
  <si>
    <t>実践3次元 CAD/CAM技術 
－複合曲面データ作成－</t>
  </si>
  <si>
    <t>基礎から学ぶ鏡面みがき
－技能の技術化－</t>
  </si>
  <si>
    <t>切削工具の選び方・使い方</t>
  </si>
  <si>
    <t>次世代技能者の技能レベル向上のための指導法(手仕上げの基本と機械組立て編)</t>
  </si>
  <si>
    <t>3次元測定機を活用した測定技術
(基礎編)</t>
  </si>
  <si>
    <t>金属・建築系の鉄骨構造設計・製作・施工管理基礎</t>
  </si>
  <si>
    <t>板金基礎技術(基本作業編)</t>
  </si>
  <si>
    <t>板金基礎技術
(打出し板金作業編)</t>
  </si>
  <si>
    <t>ひずみ取り技術</t>
  </si>
  <si>
    <t>初めての溶接(鋼の被覆アーク、半自動溶接編)</t>
  </si>
  <si>
    <t>初めての溶接(建築系指導員のための半自動アーク溶接編)</t>
  </si>
  <si>
    <t>初めてのティグ溶接
(ステンレス鋼、アルミニウム合金編)</t>
  </si>
  <si>
    <t>金属・建築系の鉄骨構造設計・製作・施工管理応用</t>
  </si>
  <si>
    <t>金属・建築系の鉄骨溶接設計・製作・施工管理</t>
  </si>
  <si>
    <t>アルミニウム合金薄板(1~3 mm)の
接合技術</t>
  </si>
  <si>
    <t>ろう接技術</t>
  </si>
  <si>
    <t>金属アーク溶接等作業における健康障害防止措置に対応した研修</t>
  </si>
  <si>
    <t>機械板金の実務(学び直しと最新技術編)</t>
  </si>
  <si>
    <t>機械板金の実務(プレスブレーキ編)</t>
  </si>
  <si>
    <t>鉄鋼材料の熱処理基礎技術</t>
  </si>
  <si>
    <t>鉄鋼材料の熱処理表面硬化技術</t>
  </si>
  <si>
    <t>自動車補修塗装先端(パテ付け作業編)</t>
  </si>
  <si>
    <t>金属塗装の基本から実践</t>
  </si>
  <si>
    <t>非破壊検査技術
(各種検査技法と超音波探傷)</t>
  </si>
  <si>
    <t>ディーゼル自動車技術</t>
  </si>
  <si>
    <t>PHEVの技術</t>
  </si>
  <si>
    <t>自動車技術(故障診断編)</t>
  </si>
  <si>
    <t>エンジン＆シャシ電子制御技術</t>
  </si>
  <si>
    <t>自動車整備新技術</t>
  </si>
  <si>
    <t>有接点シーケンスによる電動機制御</t>
  </si>
  <si>
    <t>シーケンス制御の基礎(有接点編)</t>
  </si>
  <si>
    <t>シーケンス制御の基礎(PLC編)</t>
  </si>
  <si>
    <t>PLCの配線・プログラミングの指導技法</t>
  </si>
  <si>
    <t>センサ利用技術</t>
  </si>
  <si>
    <t>ビジョン(画像)センサを活用した
FA制御の実際</t>
  </si>
  <si>
    <t>PLCによるステッピングモータと1軸テーブルの制御技術</t>
  </si>
  <si>
    <t>デジタルツイン活用技術(PLC制御の実践)</t>
  </si>
  <si>
    <t>機械システムのシーケンス制御技術</t>
  </si>
  <si>
    <t>産業用ロボットプログラミング
-ティーチングからPLC連携まで-</t>
  </si>
  <si>
    <t>製造実行システムの構築と運用技術</t>
  </si>
  <si>
    <t>シミュレーションで学ぶ高電圧発生回路とその応用</t>
  </si>
  <si>
    <t>電気系指導員のための建築構造と工事の知識</t>
  </si>
  <si>
    <t>燃料電池の基礎</t>
  </si>
  <si>
    <t>リチウムイオン二次電池の動向と利用技術</t>
  </si>
  <si>
    <t>太陽電池の基礎技術
(独立型太陽光発電システム)</t>
  </si>
  <si>
    <t>実践電気機器(変圧器)</t>
  </si>
  <si>
    <t>実践電気機器(交流回転機)</t>
  </si>
  <si>
    <t>実践電気機器(直流回転機)</t>
  </si>
  <si>
    <t>太陽光発電システムの
課題実習指導技術</t>
  </si>
  <si>
    <t>太陽光発電用系統連系インバータ技術</t>
  </si>
  <si>
    <t>電気工事施工技術(RC編)</t>
  </si>
  <si>
    <t>電気工事施工技術(LGS編)</t>
  </si>
  <si>
    <t>若年者の技能レベル向上のための指導法
(電気工事 編)</t>
  </si>
  <si>
    <t>電気工事施工技術(木造編)</t>
  </si>
  <si>
    <t>アナログ回路基礎1
(トランジスタ増幅回路編)</t>
    <phoneticPr fontId="4"/>
  </si>
  <si>
    <t>アナログ回路基礎2
(オペアンプ回路編)</t>
    <phoneticPr fontId="4"/>
  </si>
  <si>
    <t>アナログ回路応用1
(トランジスタ増幅編)</t>
    <phoneticPr fontId="4"/>
  </si>
  <si>
    <t>オペアンプを用いたアクティブフィルタ回路の設計と応用</t>
    <phoneticPr fontId="4"/>
  </si>
  <si>
    <t>メカトロニクスのためのアナログ回路シミュレーション基礎</t>
    <phoneticPr fontId="4"/>
  </si>
  <si>
    <t>超音波を用いた計測技術</t>
    <phoneticPr fontId="4"/>
  </si>
  <si>
    <t>LTspiceを用いた電子回路解析</t>
    <phoneticPr fontId="4"/>
  </si>
  <si>
    <t>アンテナ設計と電磁界シミュレーション</t>
    <phoneticPr fontId="4"/>
  </si>
  <si>
    <t>簡易型のネットワークアナライザによる高周波測定</t>
    <phoneticPr fontId="4"/>
  </si>
  <si>
    <t>センサ信号周辺回路におけるオペアンプの基礎と設計</t>
    <phoneticPr fontId="4"/>
  </si>
  <si>
    <t>センサ信号周辺回路におけるオペアンプの基礎と設計</t>
  </si>
  <si>
    <t>マイコンによるパワエレ電源回路のデジタル制御プログラミング</t>
    <phoneticPr fontId="4"/>
  </si>
  <si>
    <t>マイコンによるパワエレ電源回路のデジタル制御プログラミング</t>
  </si>
  <si>
    <t>マイコンプログラミング基礎(2日間コース)－デジタル信号およびアナログ信号の取扱いと出力制御－</t>
    <phoneticPr fontId="4"/>
  </si>
  <si>
    <t>マイコンプログラミング基礎
－デジタル信号およびアナログ信号の取扱いと出力制御－</t>
  </si>
  <si>
    <t>FPGAを用いた電子回路設計技術
(基礎編)</t>
    <phoneticPr fontId="4"/>
  </si>
  <si>
    <t>FPGAを用いた電子回路設計技術
(応用編)</t>
  </si>
  <si>
    <t>電子CADの基礎技術</t>
    <phoneticPr fontId="4"/>
  </si>
  <si>
    <t>電子CADを用いた基板作製技術</t>
    <phoneticPr fontId="4"/>
  </si>
  <si>
    <t>パワーエレクトロニクス基礎</t>
    <phoneticPr fontId="4"/>
  </si>
  <si>
    <t>省エネルギー化社会の実現に向けた次世代パワーデバイスの活用法</t>
    <phoneticPr fontId="4"/>
  </si>
  <si>
    <t>Nゲージ(鉄道模型)を教材としたマイコン基礎・応用技術</t>
    <phoneticPr fontId="4"/>
  </si>
  <si>
    <t>実用的PID制御技術</t>
    <phoneticPr fontId="4"/>
  </si>
  <si>
    <t>ものづくり分野におけるIoT・AIの体系的解説と生成AIの概要</t>
    <phoneticPr fontId="4"/>
  </si>
  <si>
    <t>ものづくりの未来を切り拓く：IoT 技術とその実践</t>
    <phoneticPr fontId="4"/>
  </si>
  <si>
    <t>IoTシステムの構築とその活用</t>
    <phoneticPr fontId="4"/>
  </si>
  <si>
    <t>ウェアラブルなIoTモジュールを用いた組込みAI入門</t>
    <phoneticPr fontId="4"/>
  </si>
  <si>
    <t>ARMマイコンのプログラム開発技術</t>
    <phoneticPr fontId="4"/>
  </si>
  <si>
    <t>ロボット制御におけるセンサ活用技術</t>
    <phoneticPr fontId="4"/>
  </si>
  <si>
    <t>テレワーク環境構築基礎技術</t>
    <phoneticPr fontId="4"/>
  </si>
  <si>
    <t>C言語の弱点克服(初歩からの学び直し編)</t>
    <phoneticPr fontId="4"/>
  </si>
  <si>
    <t>C言語の弱点克服
(初歩に続く個別要素の学び直し編)</t>
  </si>
  <si>
    <t>PICマイコンによる教材開発事例  ソフトウェア開発編</t>
    <phoneticPr fontId="4"/>
  </si>
  <si>
    <t>スマートフォンアプリ開発技術(環境構築編)</t>
    <phoneticPr fontId="4"/>
  </si>
  <si>
    <t>スマートフォンアプリ開発技術
(センサー編)</t>
  </si>
  <si>
    <t>PythonによるAPI作成技術</t>
    <phoneticPr fontId="4"/>
  </si>
  <si>
    <t>シミュレーションで学ぶディジタル無線通信技術</t>
    <phoneticPr fontId="4"/>
  </si>
  <si>
    <t>データベース基礎技術とクラウドサービス利用</t>
    <phoneticPr fontId="4"/>
  </si>
  <si>
    <t>クラウドサービスによるビッグデータ利活用技術</t>
    <phoneticPr fontId="4"/>
  </si>
  <si>
    <t>IoTの概要とセンサ活用基礎技術</t>
    <phoneticPr fontId="4"/>
  </si>
  <si>
    <t>IoTの概要と生体情報活用基礎技術</t>
    <phoneticPr fontId="4"/>
  </si>
  <si>
    <t>IoTシステムの構築とその活用(応用編)</t>
    <phoneticPr fontId="4"/>
  </si>
  <si>
    <t>情報化社会における情報システム概論と実際</t>
    <phoneticPr fontId="4"/>
  </si>
  <si>
    <t>FPGAを通して学ぶ信号処理</t>
    <phoneticPr fontId="4"/>
  </si>
  <si>
    <t>シングルボードコンピュータでの深層学習による物体検出活用技術</t>
    <phoneticPr fontId="4"/>
  </si>
  <si>
    <t>ディープラーニングの画像処理
への応用(基本編)</t>
  </si>
  <si>
    <t>フィードバック制御システム設計</t>
  </si>
  <si>
    <t>AIスピーカーのプログラミング技術</t>
  </si>
  <si>
    <t>MicroPythonによるIoT機器試作開発/評価</t>
  </si>
  <si>
    <t>最適サーボコントローラ設計法</t>
  </si>
  <si>
    <t>Linuxによるインターネットサーバ構築
技術</t>
  </si>
  <si>
    <t>PICマイコンによる教材開発事例
PIC Board編</t>
  </si>
  <si>
    <t>居住系指導員のための総合制作実習「テーマの企画立案方法」</t>
  </si>
  <si>
    <t>居住系指導員のための総合制作実習「テーマの報告方法」</t>
  </si>
  <si>
    <t>建築実測製図の技術</t>
  </si>
  <si>
    <t>建築模型の表現</t>
  </si>
  <si>
    <t>MQN図の描き方とトラスの解き方</t>
  </si>
  <si>
    <t>地域産木材の建築利用</t>
  </si>
  <si>
    <t>建築に使用される木質材料の性質と
利用技術</t>
  </si>
  <si>
    <t>木工塗装の基本と製品づくり</t>
  </si>
  <si>
    <t>木材乾燥の基礎</t>
  </si>
  <si>
    <t>漆塗装の技術技能とデザイン展開</t>
  </si>
  <si>
    <t>木材のJIS試験</t>
  </si>
  <si>
    <t>構造用木材の強度試験と
データ処理法</t>
  </si>
  <si>
    <t>建築物省エネ法に関するエネルギー消費性能計算と設備見学</t>
  </si>
  <si>
    <t>BIM教材を使用した建築積算</t>
  </si>
  <si>
    <t>在来木造住宅設計技術
(意匠・法規・構造編)</t>
  </si>
  <si>
    <t>在来木造住宅設計技術
(環境・設備編)</t>
  </si>
  <si>
    <t>建築設計におけるデジタルプレゼンテーション技法</t>
  </si>
  <si>
    <t>建築確認のための設計図書作成技術
(意匠設計編)</t>
  </si>
  <si>
    <t>建築確認のための設計図書作成技術
(構造・換気設計編)</t>
  </si>
  <si>
    <t>3DCADからVR技術への実践</t>
  </si>
  <si>
    <t>インテリアパース技法</t>
  </si>
  <si>
    <t>将来展望を見据えた居住環境整備手法</t>
  </si>
  <si>
    <t>BIMテンプレートの作成技法</t>
  </si>
  <si>
    <t>BIM教材を活用した建築施工図作成技法(平面詳細図、総合図編)</t>
  </si>
  <si>
    <t>住宅の省エネルギー基準と評価の手法</t>
  </si>
  <si>
    <t>型枠工事(RC造)の加工図作成図法</t>
  </si>
  <si>
    <t>型枠工事(RC造)の施工管理と検査</t>
  </si>
  <si>
    <t>BIM教材に対応したRC造建物の構造計算技法</t>
  </si>
  <si>
    <t>木造住宅の架構設計</t>
  </si>
  <si>
    <t>大工道具の手入れ(刃研ぎ編)</t>
  </si>
  <si>
    <t>初めての「規矩術」</t>
  </si>
  <si>
    <t>木工機械を用いた家具製作技術
 小イス製作編</t>
  </si>
  <si>
    <t>木造小屋組部材の墨付け・加工技術(R6改定)</t>
  </si>
  <si>
    <t>木造小屋組部材の墨付け・加工技術に関する教材作成(R6改定)</t>
  </si>
  <si>
    <t>木材加工用機械を用いた加工技術(基礎編)</t>
  </si>
  <si>
    <t>次世代技能者の技能レベル向上のための指導法
(建築大工編(R7改定))</t>
  </si>
  <si>
    <t>ヘッドマウントディスプレイを活用した
教材作成手法(建築施工編)</t>
  </si>
  <si>
    <t>建築生産現場における施工図作成手法(打放し仕上げ/外装タイル仕上げのケース)</t>
  </si>
  <si>
    <t>建築設備配管の現場調査と3Dスキャナーを用いた生産性向上手法</t>
  </si>
  <si>
    <t>木造住宅の基礎の施工技術(鉄筋、型枠施工法)</t>
  </si>
  <si>
    <t>BIM教材を活用した建築施工図作成技法(コンクリート躯体編)</t>
  </si>
  <si>
    <t>BIMソフトを活用した鉄骨造の施工図作成技術</t>
  </si>
  <si>
    <t>内外装のリフォーム技術(湿式編 下地施工・下塗り作業)【隔年開講】</t>
  </si>
  <si>
    <t>内外装のリフォーム技術(湿式編 上塗り作業)【隔年開講】</t>
  </si>
  <si>
    <t>内装タイル施工の基本</t>
  </si>
  <si>
    <t>左官技能・技術を用いた訓練体験用教材開発</t>
  </si>
  <si>
    <t>歴史的建造物にみる伝統的左官施工法</t>
  </si>
  <si>
    <t>既存建物の耐震診断(木造編)</t>
  </si>
  <si>
    <t>簡単な木材のヤング率の非破壊試験</t>
  </si>
  <si>
    <t>冷凍空調設備(ルームエアコン編)</t>
  </si>
  <si>
    <t>鋼管の特徴と施工方法</t>
  </si>
  <si>
    <t>バルブのメンテナンス技術</t>
  </si>
  <si>
    <t>キッチンの計画と施工実習</t>
  </si>
  <si>
    <t>自動火災警報装置の
設計・施工・検査技術</t>
  </si>
  <si>
    <t>マシニングセンタの保守管理技術</t>
  </si>
  <si>
    <t>電気設備のリニューアル技術</t>
  </si>
  <si>
    <t>質創造マネジメントのための問題解決
-工場見学編-</t>
  </si>
  <si>
    <t>設計技術者に対する機械安全教育
(機械の安全化と国際安全規格編)</t>
  </si>
  <si>
    <t>設計技術者に対する機械安全教育
(機械安全におけるリスク低減編)</t>
  </si>
  <si>
    <t>設計技術者に対する機械安全教育
(リスクアセスメントの実践と妥当性確認編)</t>
  </si>
  <si>
    <t>設計技術者に対する機械安全教育
(機械安全における電気制御システム編)</t>
  </si>
  <si>
    <t>募集・集客における生成AIの活用と効率的なチラシの作り方</t>
  </si>
  <si>
    <t>【通信活用研修】
指導員のための文書作成力</t>
  </si>
  <si>
    <t>【通信活用研修】
訓練教材作成等に係る著作権
(トラブル防止のための勘所)</t>
  </si>
  <si>
    <t>【通信活用研修】インバウンドツーリズムに対応する英語技能習得コース</t>
  </si>
  <si>
    <t>コミュニケーションスキル育成講座
入門編</t>
  </si>
  <si>
    <t>指導員のためのコンプライアンスリーダー
シップと感情のコントロール</t>
  </si>
  <si>
    <t>【通信活用研修】精神・発達障害と似た行動をする訓練生への支援Ⅰ
(理解と接し方)</t>
  </si>
  <si>
    <t>【通信活用研修】精神・発達障害と似た行動をする訓練生への支援Ⅱ
(訓練の支援と支援体制)</t>
  </si>
  <si>
    <t>【通信活用研修】オンラインで学ぶ
障害者の就労支援の基礎知識</t>
  </si>
  <si>
    <t>カウンセリングの実際
(人への理解と援助のために)</t>
  </si>
  <si>
    <t>怒りのマネジメントとストレスマネジメント</t>
  </si>
  <si>
    <t>精神・発達障害者支援のためのSST
(基礎編)</t>
  </si>
  <si>
    <t>精神・発達障害者支援のためのSST
(応用編)</t>
  </si>
  <si>
    <t>指導員のための事例で学ぶ技術者倫理</t>
  </si>
  <si>
    <t>指導員のためのロジカル・シンキング
による問題解決技法</t>
  </si>
  <si>
    <t>グループワークのファシリテーションを体験を通して学ぶ</t>
  </si>
  <si>
    <t>【通信活用研修】職業訓練のDXに向けた(つながる)コンテンツ作成</t>
  </si>
  <si>
    <t>職業訓練指導員のための技能指導法実践</t>
  </si>
  <si>
    <t>【通信活用研修】
職業訓練向けeラーニング教材開発</t>
  </si>
  <si>
    <t>調査のデザイン実習
調査テーマ・目的・仮説を検討するための技術</t>
  </si>
  <si>
    <t>インタビュー調査の技術
～調査の企画立案から結果のまとめ方まで～</t>
  </si>
  <si>
    <t>アンケート調査の技術
～調査の企画立案から結果のまとめ方まで～</t>
  </si>
  <si>
    <t>【通信活用研修】MI理論を利用した配慮の必要な訓練生
への指導技法</t>
  </si>
  <si>
    <t>TWIトレーナー(人の問題の扱い方)
養成研修</t>
  </si>
  <si>
    <t>ファシリテーション力向上研修</t>
  </si>
  <si>
    <t>企業や学校訪問時に役立つ
論理的コミュニケーション</t>
  </si>
  <si>
    <t>受講者の面接指導に役立つ
プレゼンテーション指導法</t>
  </si>
  <si>
    <t>3次元CADの基本的な設計技術</t>
    <phoneticPr fontId="3"/>
  </si>
  <si>
    <t>オンライン(各施設)</t>
    <phoneticPr fontId="3"/>
  </si>
  <si>
    <t>職業能力開発総合大学校</t>
  </si>
  <si>
    <t>職業能力開発総合大学校</t>
    <phoneticPr fontId="3"/>
  </si>
  <si>
    <t>民間等受講不可</t>
    <rPh sb="0" eb="7">
      <t>ミンカントウジュコウフカ</t>
    </rPh>
    <phoneticPr fontId="2"/>
  </si>
  <si>
    <t>Nゲージ(鉄道模型)を教材としたPLC基礎・応用技術</t>
    <phoneticPr fontId="3"/>
  </si>
  <si>
    <t>PLCによるAD・DA変換とタッチパネルへの表示技術</t>
    <phoneticPr fontId="3"/>
  </si>
  <si>
    <t>現場技術者が教える現場で行っているPLC技術</t>
    <phoneticPr fontId="3"/>
  </si>
  <si>
    <t>New</t>
    <phoneticPr fontId="3"/>
  </si>
  <si>
    <t>令和7年6月28日(土)～6月29日(日)</t>
    <phoneticPr fontId="3"/>
  </si>
  <si>
    <t>令和7年7月19日(土)～7月20日(日)</t>
    <phoneticPr fontId="3"/>
  </si>
  <si>
    <t>令和7年4月26日(土)～4月27日(日)</t>
    <phoneticPr fontId="3"/>
  </si>
  <si>
    <t>令和7年9月18日(木)～9月19日(金)</t>
    <rPh sb="10" eb="11">
      <t>モク</t>
    </rPh>
    <rPh sb="19" eb="20">
      <t>キン</t>
    </rPh>
    <phoneticPr fontId="3"/>
  </si>
  <si>
    <t>令和7年12月11日(木)～12月12日(金)</t>
    <phoneticPr fontId="3"/>
  </si>
  <si>
    <t>令和7年6月24日(火)～6月25日(水)</t>
    <rPh sb="10" eb="11">
      <t>カ</t>
    </rPh>
    <rPh sb="19" eb="20">
      <t>スイ</t>
    </rPh>
    <phoneticPr fontId="3"/>
  </si>
  <si>
    <t>令和7年6月26日(木)～6月27日(金)</t>
    <rPh sb="10" eb="11">
      <t>モク</t>
    </rPh>
    <rPh sb="19" eb="20">
      <t>キン</t>
    </rPh>
    <phoneticPr fontId="3"/>
  </si>
  <si>
    <t>IoTシステムの構築とその活用</t>
  </si>
  <si>
    <t>IoTシステムの構築とその活用(応用編)</t>
  </si>
  <si>
    <t>追加コース
4204</t>
    <rPh sb="0" eb="2">
      <t>ツイカ</t>
    </rPh>
    <phoneticPr fontId="3"/>
  </si>
  <si>
    <t>追加コース
4209</t>
    <rPh sb="0" eb="2">
      <t>ツイカ</t>
    </rPh>
    <phoneticPr fontId="3"/>
  </si>
  <si>
    <t>追加コース
4211</t>
    <rPh sb="0" eb="2">
      <t>ツイカ</t>
    </rPh>
    <phoneticPr fontId="3"/>
  </si>
  <si>
    <t>追加コース
4402</t>
    <rPh sb="0" eb="2">
      <t>ツイカ</t>
    </rPh>
    <phoneticPr fontId="3"/>
  </si>
  <si>
    <t>追加コース
5210</t>
    <rPh sb="0" eb="2">
      <t>ツイカ</t>
    </rPh>
    <phoneticPr fontId="3"/>
  </si>
  <si>
    <t>追加コース
5212</t>
    <rPh sb="0" eb="2">
      <t>ツイカ</t>
    </rPh>
    <phoneticPr fontId="3"/>
  </si>
  <si>
    <t>満席</t>
    <rPh sb="0" eb="2">
      <t>マンセキ</t>
    </rPh>
    <phoneticPr fontId="3"/>
  </si>
  <si>
    <t>令和7年11月4日(火)～11月5日(水)</t>
    <rPh sb="10" eb="11">
      <t>カ</t>
    </rPh>
    <rPh sb="19" eb="20">
      <t>スイ</t>
    </rPh>
    <phoneticPr fontId="3"/>
  </si>
  <si>
    <t>令和7年11月10日(月)～11月11日(火)</t>
    <rPh sb="11" eb="12">
      <t>ゲツ</t>
    </rPh>
    <rPh sb="21" eb="22">
      <t>カ</t>
    </rPh>
    <phoneticPr fontId="3"/>
  </si>
  <si>
    <t>追加コース
5306</t>
    <rPh sb="0" eb="2">
      <t>ツイカ</t>
    </rPh>
    <phoneticPr fontId="3"/>
  </si>
  <si>
    <t>追加コース
5322</t>
    <rPh sb="0" eb="2">
      <t>ツイカ</t>
    </rPh>
    <phoneticPr fontId="3"/>
  </si>
  <si>
    <t>中止</t>
    <rPh sb="0" eb="2">
      <t>チュウシ</t>
    </rPh>
    <phoneticPr fontId="3"/>
  </si>
  <si>
    <r>
      <t xml:space="preserve">令和7年8月26日(火)～8月27日(水)
</t>
    </r>
    <r>
      <rPr>
        <sz val="11"/>
        <color rgb="FFFF0000"/>
        <rFont val="ＭＳ Ｐゴシック"/>
        <family val="3"/>
        <charset val="128"/>
      </rPr>
      <t>令和7年9月2日（火）～9月3日（水）</t>
    </r>
    <rPh sb="22" eb="24">
      <t>レイワ</t>
    </rPh>
    <rPh sb="25" eb="26">
      <t>ネン</t>
    </rPh>
    <rPh sb="27" eb="28">
      <t>ガツ</t>
    </rPh>
    <rPh sb="29" eb="30">
      <t>ニチ</t>
    </rPh>
    <rPh sb="31" eb="32">
      <t>カ</t>
    </rPh>
    <rPh sb="35" eb="36">
      <t>ガツ</t>
    </rPh>
    <rPh sb="37" eb="38">
      <t>ニチ</t>
    </rPh>
    <rPh sb="39" eb="40">
      <t>スイ</t>
    </rPh>
    <phoneticPr fontId="3"/>
  </si>
  <si>
    <r>
      <t xml:space="preserve">令和7年8月28日(木)～8月29日(金)
</t>
    </r>
    <r>
      <rPr>
        <sz val="11"/>
        <color rgb="FFFF0000"/>
        <rFont val="ＭＳ Ｐゴシック"/>
        <family val="3"/>
        <charset val="128"/>
      </rPr>
      <t>令和7年9月4日（木）～9月5日（金）</t>
    </r>
    <rPh sb="22" eb="24">
      <t>レイワ</t>
    </rPh>
    <rPh sb="25" eb="26">
      <t>ネン</t>
    </rPh>
    <rPh sb="27" eb="28">
      <t>ガツ</t>
    </rPh>
    <rPh sb="29" eb="30">
      <t>ニチ</t>
    </rPh>
    <rPh sb="31" eb="32">
      <t>モク</t>
    </rPh>
    <rPh sb="35" eb="36">
      <t>ガツ</t>
    </rPh>
    <rPh sb="37" eb="38">
      <t>ニチ</t>
    </rPh>
    <rPh sb="39" eb="40">
      <t>キン</t>
    </rPh>
    <phoneticPr fontId="3"/>
  </si>
  <si>
    <t>日程変更</t>
    <rPh sb="0" eb="4">
      <t>ニッテイヘンコウ</t>
    </rPh>
    <phoneticPr fontId="3"/>
  </si>
  <si>
    <r>
      <rPr>
        <strike/>
        <sz val="11"/>
        <rFont val="ＭＳ Ｐゴシック"/>
        <family val="3"/>
        <charset val="128"/>
      </rPr>
      <t>令和7年8月23日(土)～8月24日(日)</t>
    </r>
    <r>
      <rPr>
        <sz val="11"/>
        <rFont val="ＭＳ Ｐゴシック"/>
        <family val="3"/>
        <charset val="128"/>
      </rPr>
      <t xml:space="preserve">
</t>
    </r>
    <r>
      <rPr>
        <sz val="11"/>
        <color rgb="FFFF0000"/>
        <rFont val="ＭＳ Ｐゴシック"/>
        <family val="3"/>
        <charset val="128"/>
      </rPr>
      <t>令和7年8月2日(土)～8月3日(日)</t>
    </r>
    <phoneticPr fontId="3"/>
  </si>
  <si>
    <r>
      <t xml:space="preserve">令和7年9月2日(火)～9月3日(水)
</t>
    </r>
    <r>
      <rPr>
        <sz val="11"/>
        <color rgb="FFFF0000"/>
        <rFont val="ＭＳ Ｐゴシック"/>
        <family val="3"/>
        <charset val="128"/>
      </rPr>
      <t>令和7年8月28日（木）～8月29日（金）</t>
    </r>
    <rPh sb="20" eb="22">
      <t>レイワ</t>
    </rPh>
    <rPh sb="23" eb="24">
      <t>ネン</t>
    </rPh>
    <rPh sb="25" eb="26">
      <t>ガツ</t>
    </rPh>
    <rPh sb="28" eb="29">
      <t>ニチ</t>
    </rPh>
    <rPh sb="30" eb="31">
      <t>モク</t>
    </rPh>
    <rPh sb="34" eb="35">
      <t>ガツ</t>
    </rPh>
    <rPh sb="37" eb="38">
      <t>ニチ</t>
    </rPh>
    <rPh sb="39" eb="40">
      <t>キン</t>
    </rPh>
    <phoneticPr fontId="3"/>
  </si>
  <si>
    <t>令和７年度職業訓練指導員研修一覧（令和７年４月７日現在）</t>
    <rPh sb="3" eb="5">
      <t>ネンド</t>
    </rPh>
    <rPh sb="5" eb="7">
      <t>ショクギョウ</t>
    </rPh>
    <rPh sb="7" eb="9">
      <t>クンレン</t>
    </rPh>
    <rPh sb="9" eb="12">
      <t>シドウイン</t>
    </rPh>
    <rPh sb="12" eb="14">
      <t>ケンシュウ</t>
    </rPh>
    <rPh sb="14" eb="16">
      <t>イチラン</t>
    </rPh>
    <rPh sb="20" eb="21">
      <t>ネン</t>
    </rPh>
    <rPh sb="22" eb="23">
      <t>ガツ</t>
    </rPh>
    <rPh sb="24" eb="25">
      <t>ニチ</t>
    </rPh>
    <rPh sb="25" eb="27">
      <t>ゲンザイ</t>
    </rPh>
    <phoneticPr fontId="4"/>
  </si>
  <si>
    <r>
      <t xml:space="preserve">令和7年11月10日(月)～11月11日(火)
</t>
    </r>
    <r>
      <rPr>
        <sz val="11"/>
        <color rgb="FFFF0000"/>
        <rFont val="ＭＳ Ｐゴシック"/>
        <family val="3"/>
        <charset val="128"/>
      </rPr>
      <t>令和7年10月27日（月）～10月28日（火）</t>
    </r>
    <rPh sb="24" eb="26">
      <t>レイワ</t>
    </rPh>
    <rPh sb="27" eb="28">
      <t>ネン</t>
    </rPh>
    <rPh sb="30" eb="31">
      <t>ガツ</t>
    </rPh>
    <rPh sb="33" eb="34">
      <t>ニチ</t>
    </rPh>
    <rPh sb="35" eb="36">
      <t>ゲツ</t>
    </rPh>
    <rPh sb="40" eb="41">
      <t>ガツ</t>
    </rPh>
    <rPh sb="43" eb="44">
      <t>ニチ</t>
    </rPh>
    <rPh sb="45" eb="46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</si>
</sst>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38" fontId="6" fillId="0" borderId="0" xfId="1" applyFont="1" applyFill="1" applyAlignment="1">
      <alignment vertical="center"/>
    </xf>
    <xf numFmtId="0" fontId="6" fillId="0" borderId="0" xfId="1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/>
    </xf>
    <xf numFmtId="38" fontId="6" fillId="2" borderId="0" xfId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38" fontId="10" fillId="3" borderId="0" xfId="3" applyFont="1" applyFill="1" applyAlignment="1">
      <alignment vertical="center"/>
    </xf>
    <xf numFmtId="0" fontId="6" fillId="0" borderId="3" xfId="0" applyFont="1" applyBorder="1" applyAlignment="1">
      <alignment vertical="center"/>
    </xf>
    <xf numFmtId="0" fontId="13" fillId="0" borderId="0" xfId="0" applyFont="1" applyAlignment="1">
      <alignment horizontal="left" wrapText="1" shrinkToFit="1"/>
    </xf>
    <xf numFmtId="38" fontId="6" fillId="5" borderId="0" xfId="1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11" fillId="0" borderId="1" xfId="4" applyFill="1" applyBorder="1" applyAlignment="1">
      <alignment vertical="center" wrapText="1"/>
    </xf>
    <xf numFmtId="38" fontId="8" fillId="0" borderId="1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 shrinkToFit="1"/>
    </xf>
    <xf numFmtId="176" fontId="8" fillId="6" borderId="1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wrapText="1"/>
    </xf>
    <xf numFmtId="0" fontId="1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6" fillId="0" borderId="6" xfId="0" applyFont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5" fillId="0" borderId="6" xfId="0" applyFont="1" applyBorder="1" applyAlignment="1">
      <alignment vertical="center" wrapText="1"/>
    </xf>
    <xf numFmtId="0" fontId="17" fillId="7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0" fillId="2" borderId="6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11" fillId="2" borderId="1" xfId="4" applyFill="1" applyBorder="1" applyAlignment="1">
      <alignment vertical="center" wrapText="1"/>
    </xf>
    <xf numFmtId="0" fontId="0" fillId="2" borderId="6" xfId="0" applyFont="1" applyFill="1" applyBorder="1" applyAlignment="1">
      <alignment vertical="center"/>
    </xf>
    <xf numFmtId="0" fontId="0" fillId="2" borderId="6" xfId="0" applyFill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38" fontId="8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0" fontId="20" fillId="4" borderId="1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0" fillId="4" borderId="1" xfId="0" applyFont="1" applyFill="1" applyBorder="1" applyAlignment="1">
      <alignment horizontal="center" vertical="center" wrapText="1"/>
    </xf>
  </cellXfs>
  <cellStyles count="7">
    <cellStyle name="ハイパーリンク" xfId="4" builtinId="8"/>
    <cellStyle name="桁区切り" xfId="1" builtinId="6"/>
    <cellStyle name="桁区切り 3" xfId="3"/>
    <cellStyle name="標準" xfId="0" builtinId="0"/>
    <cellStyle name="標準 2" xfId="5"/>
    <cellStyle name="標準 20" xfId="2"/>
    <cellStyle name="標準 30" xfId="6"/>
  </cellStyles>
  <dxfs count="0"/>
  <tableStyles count="0" defaultTableStyle="TableStyleMedium9" defaultPivotStyle="PivotStyleLight16"/>
  <colors>
    <mruColors>
      <color rgb="FFCCFFCC"/>
      <color rgb="FFFF9966"/>
      <color rgb="FFFF7C80"/>
      <color rgb="FFBFBFBF"/>
      <color rgb="FFFF9999"/>
      <color rgb="FFCCFF99"/>
      <color rgb="FF0000FF"/>
      <color rgb="FFFFFFFF"/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1847850</xdr:colOff>
      <xdr:row>53</xdr:row>
      <xdr:rowOff>0</xdr:rowOff>
    </xdr:from>
    <xdr:to>
      <xdr:col>3</xdr:col>
      <xdr:colOff>76199</xdr:colOff>
      <xdr:row>53</xdr:row>
      <xdr:rowOff>209550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352800" y="153257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1847850</xdr:colOff>
      <xdr:row>346</xdr:row>
      <xdr:rowOff>0</xdr:rowOff>
    </xdr:from>
    <xdr:to>
      <xdr:col>4</xdr:col>
      <xdr:colOff>1926431</xdr:colOff>
      <xdr:row>348</xdr:row>
      <xdr:rowOff>38099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352800" y="87077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1847850</xdr:colOff>
      <xdr:row>53</xdr:row>
      <xdr:rowOff>0</xdr:rowOff>
    </xdr:from>
    <xdr:to>
      <xdr:col>3</xdr:col>
      <xdr:colOff>76199</xdr:colOff>
      <xdr:row>53</xdr:row>
      <xdr:rowOff>209550</xdr:rowOff>
    </xdr:to>
    <xdr:sp macro="" textlink="">
      <xdr:nvSpPr>
        <xdr:cNvPr id="4" name="Text Box 2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352800" y="153257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1847850</xdr:colOff>
      <xdr:row>346</xdr:row>
      <xdr:rowOff>0</xdr:rowOff>
    </xdr:from>
    <xdr:to>
      <xdr:col>4</xdr:col>
      <xdr:colOff>1926431</xdr:colOff>
      <xdr:row>348</xdr:row>
      <xdr:rowOff>38099</xdr:rowOff>
    </xdr:to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352800" y="87077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1847850</xdr:colOff>
      <xdr:row>53</xdr:row>
      <xdr:rowOff>0</xdr:rowOff>
    </xdr:from>
    <xdr:to>
      <xdr:col>4</xdr:col>
      <xdr:colOff>1926431</xdr:colOff>
      <xdr:row>53</xdr:row>
      <xdr:rowOff>209550</xdr:rowOff>
    </xdr:to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352800" y="66684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1847850</xdr:colOff>
      <xdr:row>53</xdr:row>
      <xdr:rowOff>0</xdr:rowOff>
    </xdr:from>
    <xdr:to>
      <xdr:col>3</xdr:col>
      <xdr:colOff>76199</xdr:colOff>
      <xdr:row>53</xdr:row>
      <xdr:rowOff>209550</xdr:rowOff>
    </xdr:to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352800" y="153257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1847850</xdr:colOff>
      <xdr:row>346</xdr:row>
      <xdr:rowOff>0</xdr:rowOff>
    </xdr:from>
    <xdr:to>
      <xdr:col>4</xdr:col>
      <xdr:colOff>1854627</xdr:colOff>
      <xdr:row>348</xdr:row>
      <xdr:rowOff>38100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362325" y="808863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1847850</xdr:colOff>
      <xdr:row>346</xdr:row>
      <xdr:rowOff>0</xdr:rowOff>
    </xdr:from>
    <xdr:to>
      <xdr:col>4</xdr:col>
      <xdr:colOff>1854627</xdr:colOff>
      <xdr:row>348</xdr:row>
      <xdr:rowOff>38100</xdr:rowOff>
    </xdr:to>
    <xdr:sp macro="" textlink="">
      <xdr:nvSpPr>
        <xdr:cNvPr id="9" name="Text Box 2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362325" y="808863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12</xdr:col>
      <xdr:colOff>0</xdr:colOff>
      <xdr:row>53</xdr:row>
      <xdr:rowOff>0</xdr:rowOff>
    </xdr:from>
    <xdr:ext cx="78581" cy="209550"/>
    <xdr:sp macro="" textlink="">
      <xdr:nvSpPr>
        <xdr:cNvPr id="11" name="Text Box 2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594100" y="21230167"/>
          <a:ext cx="78581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0</xdr:colOff>
      <xdr:row>53</xdr:row>
      <xdr:rowOff>0</xdr:rowOff>
    </xdr:from>
    <xdr:ext cx="78581" cy="209550"/>
    <xdr:sp macro="" textlink="">
      <xdr:nvSpPr>
        <xdr:cNvPr id="15" name="Text Box 2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1798300" y="21230167"/>
          <a:ext cx="78581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1847850</xdr:colOff>
      <xdr:row>53</xdr:row>
      <xdr:rowOff>0</xdr:rowOff>
    </xdr:from>
    <xdr:ext cx="78581" cy="209550"/>
    <xdr:sp macro="" textlink="">
      <xdr:nvSpPr>
        <xdr:cNvPr id="13" name="Text Box 2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594100" y="20309417"/>
          <a:ext cx="78581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1847850</xdr:colOff>
      <xdr:row>346</xdr:row>
      <xdr:rowOff>0</xdr:rowOff>
    </xdr:from>
    <xdr:to>
      <xdr:col>5</xdr:col>
      <xdr:colOff>1926431</xdr:colOff>
      <xdr:row>348</xdr:row>
      <xdr:rowOff>38101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38600" y="157714950"/>
          <a:ext cx="78581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1847850</xdr:colOff>
      <xdr:row>346</xdr:row>
      <xdr:rowOff>0</xdr:rowOff>
    </xdr:from>
    <xdr:to>
      <xdr:col>5</xdr:col>
      <xdr:colOff>1854627</xdr:colOff>
      <xdr:row>348</xdr:row>
      <xdr:rowOff>38102</xdr:rowOff>
    </xdr:to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38600" y="157714950"/>
          <a:ext cx="6777" cy="209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1847850</xdr:colOff>
      <xdr:row>346</xdr:row>
      <xdr:rowOff>0</xdr:rowOff>
    </xdr:from>
    <xdr:to>
      <xdr:col>5</xdr:col>
      <xdr:colOff>1854627</xdr:colOff>
      <xdr:row>348</xdr:row>
      <xdr:rowOff>38102</xdr:rowOff>
    </xdr:to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38600" y="157714950"/>
          <a:ext cx="6777" cy="209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1847850</xdr:colOff>
      <xdr:row>346</xdr:row>
      <xdr:rowOff>0</xdr:rowOff>
    </xdr:from>
    <xdr:to>
      <xdr:col>6</xdr:col>
      <xdr:colOff>1926431</xdr:colOff>
      <xdr:row>348</xdr:row>
      <xdr:rowOff>38100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372225" y="157714950"/>
          <a:ext cx="78581" cy="209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1847850</xdr:colOff>
      <xdr:row>346</xdr:row>
      <xdr:rowOff>0</xdr:rowOff>
    </xdr:from>
    <xdr:to>
      <xdr:col>6</xdr:col>
      <xdr:colOff>1926431</xdr:colOff>
      <xdr:row>348</xdr:row>
      <xdr:rowOff>38100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6372225" y="157714950"/>
          <a:ext cx="78581" cy="209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1847850</xdr:colOff>
      <xdr:row>346</xdr:row>
      <xdr:rowOff>0</xdr:rowOff>
    </xdr:from>
    <xdr:to>
      <xdr:col>6</xdr:col>
      <xdr:colOff>1854627</xdr:colOff>
      <xdr:row>348</xdr:row>
      <xdr:rowOff>38101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372225" y="157714950"/>
          <a:ext cx="677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1847850</xdr:colOff>
      <xdr:row>346</xdr:row>
      <xdr:rowOff>0</xdr:rowOff>
    </xdr:from>
    <xdr:to>
      <xdr:col>6</xdr:col>
      <xdr:colOff>1854627</xdr:colOff>
      <xdr:row>348</xdr:row>
      <xdr:rowOff>38101</xdr:rowOff>
    </xdr:to>
    <xdr:sp macro="" textlink="">
      <xdr:nvSpPr>
        <xdr:cNvPr id="21" name="Text Box 2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6372225" y="157714950"/>
          <a:ext cx="677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1847850</xdr:colOff>
      <xdr:row>327</xdr:row>
      <xdr:rowOff>0</xdr:rowOff>
    </xdr:from>
    <xdr:to>
      <xdr:col>3</xdr:col>
      <xdr:colOff>76199</xdr:colOff>
      <xdr:row>327</xdr:row>
      <xdr:rowOff>209550</xdr:rowOff>
    </xdr:to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790825" y="124329825"/>
          <a:ext cx="761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1847850</xdr:colOff>
      <xdr:row>327</xdr:row>
      <xdr:rowOff>0</xdr:rowOff>
    </xdr:from>
    <xdr:to>
      <xdr:col>3</xdr:col>
      <xdr:colOff>76199</xdr:colOff>
      <xdr:row>327</xdr:row>
      <xdr:rowOff>209550</xdr:rowOff>
    </xdr:to>
    <xdr:sp macro="" textlink="">
      <xdr:nvSpPr>
        <xdr:cNvPr id="35" name="Text Box 2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790825" y="124329825"/>
          <a:ext cx="761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1847850</xdr:colOff>
      <xdr:row>327</xdr:row>
      <xdr:rowOff>0</xdr:rowOff>
    </xdr:from>
    <xdr:to>
      <xdr:col>3</xdr:col>
      <xdr:colOff>76199</xdr:colOff>
      <xdr:row>327</xdr:row>
      <xdr:rowOff>209550</xdr:rowOff>
    </xdr:to>
    <xdr:sp macro="" textlink="">
      <xdr:nvSpPr>
        <xdr:cNvPr id="36" name="Text Box 2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790825" y="124329825"/>
          <a:ext cx="761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1847850</xdr:colOff>
      <xdr:row>53</xdr:row>
      <xdr:rowOff>0</xdr:rowOff>
    </xdr:from>
    <xdr:to>
      <xdr:col>3</xdr:col>
      <xdr:colOff>76199</xdr:colOff>
      <xdr:row>53</xdr:row>
      <xdr:rowOff>209550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790825" y="20840700"/>
          <a:ext cx="761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1847850</xdr:colOff>
      <xdr:row>53</xdr:row>
      <xdr:rowOff>0</xdr:rowOff>
    </xdr:from>
    <xdr:to>
      <xdr:col>3</xdr:col>
      <xdr:colOff>76199</xdr:colOff>
      <xdr:row>53</xdr:row>
      <xdr:rowOff>209550</xdr:rowOff>
    </xdr:to>
    <xdr:sp macro="" textlink="">
      <xdr:nvSpPr>
        <xdr:cNvPr id="38" name="Text Box 2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790825" y="20840700"/>
          <a:ext cx="761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1847850</xdr:colOff>
      <xdr:row>53</xdr:row>
      <xdr:rowOff>0</xdr:rowOff>
    </xdr:from>
    <xdr:to>
      <xdr:col>3</xdr:col>
      <xdr:colOff>76199</xdr:colOff>
      <xdr:row>53</xdr:row>
      <xdr:rowOff>209550</xdr:rowOff>
    </xdr:to>
    <xdr:sp macro="" textlink="">
      <xdr:nvSpPr>
        <xdr:cNvPr id="39" name="Text Box 2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790825" y="20840700"/>
          <a:ext cx="761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1847850</xdr:colOff>
      <xdr:row>327</xdr:row>
      <xdr:rowOff>0</xdr:rowOff>
    </xdr:from>
    <xdr:to>
      <xdr:col>3</xdr:col>
      <xdr:colOff>76199</xdr:colOff>
      <xdr:row>327</xdr:row>
      <xdr:rowOff>209550</xdr:rowOff>
    </xdr:to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790825" y="124329825"/>
          <a:ext cx="761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1847850</xdr:colOff>
      <xdr:row>327</xdr:row>
      <xdr:rowOff>0</xdr:rowOff>
    </xdr:from>
    <xdr:to>
      <xdr:col>3</xdr:col>
      <xdr:colOff>76199</xdr:colOff>
      <xdr:row>327</xdr:row>
      <xdr:rowOff>209550</xdr:rowOff>
    </xdr:to>
    <xdr:sp macro="" textlink="">
      <xdr:nvSpPr>
        <xdr:cNvPr id="47" name="Text Box 2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790825" y="124329825"/>
          <a:ext cx="761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1847850</xdr:colOff>
      <xdr:row>327</xdr:row>
      <xdr:rowOff>0</xdr:rowOff>
    </xdr:from>
    <xdr:to>
      <xdr:col>3</xdr:col>
      <xdr:colOff>76199</xdr:colOff>
      <xdr:row>327</xdr:row>
      <xdr:rowOff>209550</xdr:rowOff>
    </xdr:to>
    <xdr:sp macro="" textlink="">
      <xdr:nvSpPr>
        <xdr:cNvPr id="48" name="Text Box 2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790825" y="124329825"/>
          <a:ext cx="761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1847850</xdr:colOff>
      <xdr:row>53</xdr:row>
      <xdr:rowOff>0</xdr:rowOff>
    </xdr:from>
    <xdr:to>
      <xdr:col>3</xdr:col>
      <xdr:colOff>76199</xdr:colOff>
      <xdr:row>53</xdr:row>
      <xdr:rowOff>209550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790825" y="20840700"/>
          <a:ext cx="761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1847850</xdr:colOff>
      <xdr:row>53</xdr:row>
      <xdr:rowOff>0</xdr:rowOff>
    </xdr:from>
    <xdr:to>
      <xdr:col>3</xdr:col>
      <xdr:colOff>76199</xdr:colOff>
      <xdr:row>53</xdr:row>
      <xdr:rowOff>209550</xdr:rowOff>
    </xdr:to>
    <xdr:sp macro="" textlink="">
      <xdr:nvSpPr>
        <xdr:cNvPr id="50" name="Text Box 2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790825" y="20840700"/>
          <a:ext cx="761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1847850</xdr:colOff>
      <xdr:row>53</xdr:row>
      <xdr:rowOff>0</xdr:rowOff>
    </xdr:from>
    <xdr:to>
      <xdr:col>3</xdr:col>
      <xdr:colOff>76199</xdr:colOff>
      <xdr:row>53</xdr:row>
      <xdr:rowOff>209550</xdr:rowOff>
    </xdr:to>
    <xdr:sp macro="" textlink="">
      <xdr:nvSpPr>
        <xdr:cNvPr id="51" name="Text Box 2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790825" y="20840700"/>
          <a:ext cx="761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8"/>
  <sheetViews>
    <sheetView tabSelected="1" view="pageBreakPreview" zoomScale="90" zoomScaleNormal="90" zoomScaleSheetLayoutView="90" workbookViewId="0">
      <selection activeCell="K62" sqref="K62"/>
    </sheetView>
  </sheetViews>
  <sheetFormatPr defaultColWidth="9" defaultRowHeight="13.5" x14ac:dyDescent="0.15"/>
  <cols>
    <col min="1" max="1" width="12.375" style="12" customWidth="1"/>
    <col min="2" max="2" width="6.75" style="12" customWidth="1"/>
    <col min="3" max="3" width="5" style="12" customWidth="1"/>
    <col min="4" max="4" width="6.625" style="27" customWidth="1"/>
    <col min="5" max="5" width="43.125" style="10" customWidth="1"/>
    <col min="6" max="6" width="46.75" style="11" customWidth="1"/>
    <col min="7" max="7" width="25.75" style="19" customWidth="1"/>
    <col min="8" max="8" width="5.875" style="5" customWidth="1"/>
    <col min="9" max="9" width="8.375" style="5" customWidth="1"/>
    <col min="10" max="10" width="9.125" style="13" customWidth="1"/>
    <col min="11" max="11" width="9" style="5" customWidth="1"/>
    <col min="12" max="12" width="4.875" style="1" customWidth="1"/>
    <col min="13" max="13" width="9" style="6" customWidth="1"/>
    <col min="14" max="15" width="9" style="1" hidden="1" customWidth="1"/>
    <col min="16" max="19" width="9" style="1" customWidth="1"/>
    <col min="20" max="16384" width="9" style="1"/>
  </cols>
  <sheetData>
    <row r="1" spans="1:15" ht="31.5" customHeight="1" x14ac:dyDescent="0.15">
      <c r="C1" s="74" t="s">
        <v>604</v>
      </c>
      <c r="D1" s="74"/>
      <c r="E1" s="74"/>
      <c r="F1" s="74"/>
      <c r="G1" s="74"/>
      <c r="H1" s="74"/>
      <c r="I1" s="74"/>
      <c r="J1" s="75"/>
      <c r="K1" s="74"/>
      <c r="L1" s="4"/>
    </row>
    <row r="2" spans="1:15" ht="33.75" customHeight="1" x14ac:dyDescent="0.15">
      <c r="A2" s="37" t="s">
        <v>11</v>
      </c>
      <c r="B2" s="35" t="s">
        <v>41</v>
      </c>
      <c r="C2" s="35" t="s">
        <v>12</v>
      </c>
      <c r="D2" s="36" t="s">
        <v>2</v>
      </c>
      <c r="E2" s="35" t="s">
        <v>13</v>
      </c>
      <c r="F2" s="37" t="s">
        <v>14</v>
      </c>
      <c r="G2" s="38" t="s">
        <v>15</v>
      </c>
      <c r="H2" s="37" t="s">
        <v>0</v>
      </c>
      <c r="I2" s="37" t="s">
        <v>1</v>
      </c>
      <c r="J2" s="39" t="s">
        <v>16</v>
      </c>
      <c r="K2" s="37" t="s">
        <v>17</v>
      </c>
      <c r="L2" s="6"/>
    </row>
    <row r="3" spans="1:15" s="2" customFormat="1" ht="36.75" customHeight="1" x14ac:dyDescent="0.15">
      <c r="A3" s="28" t="s">
        <v>45</v>
      </c>
      <c r="B3" s="28"/>
      <c r="C3" s="53"/>
      <c r="D3" s="51">
        <v>1001</v>
      </c>
      <c r="E3" s="25" t="str">
        <f t="shared" ref="E3:E69" si="0">HYPERLINK(O3,N3)</f>
        <v>職業能力開発の基礎(新任指導員編)</v>
      </c>
      <c r="F3" s="40" t="s">
        <v>68</v>
      </c>
      <c r="G3" s="42" t="s">
        <v>572</v>
      </c>
      <c r="H3" s="44">
        <v>30</v>
      </c>
      <c r="I3" s="45">
        <v>4</v>
      </c>
      <c r="J3" s="26" t="s">
        <v>573</v>
      </c>
      <c r="K3" s="29"/>
      <c r="L3" s="7"/>
      <c r="M3" s="9"/>
      <c r="N3" s="43" t="s">
        <v>317</v>
      </c>
      <c r="O3" s="18" t="str">
        <f t="shared" ref="O3:O66" si="1">"https://www.uitec.jeed.go.jp/training/2025/"&amp;D3&amp;".pdf"</f>
        <v>https://www.uitec.jeed.go.jp/training/2025/1001.pdf</v>
      </c>
    </row>
    <row r="4" spans="1:15" s="2" customFormat="1" ht="36.75" customHeight="1" x14ac:dyDescent="0.15">
      <c r="A4" s="28" t="s">
        <v>45</v>
      </c>
      <c r="B4" s="28"/>
      <c r="C4" s="54"/>
      <c r="D4" s="51">
        <v>1003</v>
      </c>
      <c r="E4" s="25" t="str">
        <f t="shared" si="0"/>
        <v>職業能力開発の基礎(新任指導員編)</v>
      </c>
      <c r="F4" s="40" t="s">
        <v>69</v>
      </c>
      <c r="G4" s="42" t="s">
        <v>571</v>
      </c>
      <c r="H4" s="44">
        <v>30</v>
      </c>
      <c r="I4" s="46">
        <v>4</v>
      </c>
      <c r="J4" s="26" t="s">
        <v>573</v>
      </c>
      <c r="K4" s="29"/>
      <c r="L4" s="7"/>
      <c r="M4" s="9"/>
      <c r="N4" s="43" t="s">
        <v>317</v>
      </c>
      <c r="O4" s="18" t="str">
        <f t="shared" si="1"/>
        <v>https://www.uitec.jeed.go.jp/training/2025/1003.pdf</v>
      </c>
    </row>
    <row r="5" spans="1:15" s="2" customFormat="1" ht="36.75" customHeight="1" x14ac:dyDescent="0.15">
      <c r="A5" s="28" t="s">
        <v>45</v>
      </c>
      <c r="B5" s="28"/>
      <c r="C5" s="54"/>
      <c r="D5" s="51">
        <v>1101</v>
      </c>
      <c r="E5" s="25" t="str">
        <f t="shared" si="0"/>
        <v>【通信活用研修】職業訓練指導員
フォローアップ研修(中堅(5年目程度)指導員編)</v>
      </c>
      <c r="F5" s="40" t="s">
        <v>70</v>
      </c>
      <c r="G5" s="57" t="s">
        <v>279</v>
      </c>
      <c r="H5" s="44">
        <v>30</v>
      </c>
      <c r="I5" s="46" t="s">
        <v>308</v>
      </c>
      <c r="J5" s="26" t="s">
        <v>573</v>
      </c>
      <c r="K5" s="29"/>
      <c r="L5" s="7"/>
      <c r="M5" s="9"/>
      <c r="N5" s="43" t="s">
        <v>318</v>
      </c>
      <c r="O5" s="18" t="str">
        <f t="shared" si="1"/>
        <v>https://www.uitec.jeed.go.jp/training/2025/1101.pdf</v>
      </c>
    </row>
    <row r="6" spans="1:15" s="2" customFormat="1" ht="36.75" customHeight="1" x14ac:dyDescent="0.15">
      <c r="A6" s="34" t="s">
        <v>46</v>
      </c>
      <c r="B6" s="28"/>
      <c r="C6" s="55" t="s">
        <v>67</v>
      </c>
      <c r="D6" s="51">
        <v>1801</v>
      </c>
      <c r="E6" s="25" t="str">
        <f t="shared" si="0"/>
        <v>ドローン操作・安全(基礎編)</v>
      </c>
      <c r="F6" s="40" t="s">
        <v>71</v>
      </c>
      <c r="G6" s="42" t="s">
        <v>278</v>
      </c>
      <c r="H6" s="44">
        <v>10</v>
      </c>
      <c r="I6" s="46">
        <v>2</v>
      </c>
      <c r="J6" s="26" t="s">
        <v>573</v>
      </c>
      <c r="K6" s="29"/>
      <c r="L6" s="7"/>
      <c r="M6" s="9"/>
      <c r="N6" s="43" t="s">
        <v>319</v>
      </c>
      <c r="O6" s="18" t="str">
        <f t="shared" si="1"/>
        <v>https://www.uitec.jeed.go.jp/training/2025/1801.pdf</v>
      </c>
    </row>
    <row r="7" spans="1:15" s="2" customFormat="1" ht="36.75" customHeight="1" x14ac:dyDescent="0.15">
      <c r="A7" s="34" t="s">
        <v>46</v>
      </c>
      <c r="B7" s="28"/>
      <c r="C7" s="55" t="s">
        <v>67</v>
      </c>
      <c r="D7" s="51">
        <v>1802</v>
      </c>
      <c r="E7" s="25" t="str">
        <f t="shared" si="0"/>
        <v>ドローン操作・安全(基礎編)</v>
      </c>
      <c r="F7" s="40" t="s">
        <v>72</v>
      </c>
      <c r="G7" s="42" t="s">
        <v>278</v>
      </c>
      <c r="H7" s="44">
        <v>10</v>
      </c>
      <c r="I7" s="46">
        <v>2</v>
      </c>
      <c r="J7" s="26" t="s">
        <v>573</v>
      </c>
      <c r="K7" s="29"/>
      <c r="L7" s="8"/>
      <c r="M7" s="9"/>
      <c r="N7" s="43" t="s">
        <v>319</v>
      </c>
      <c r="O7" s="18" t="str">
        <f t="shared" si="1"/>
        <v>https://www.uitec.jeed.go.jp/training/2025/1802.pdf</v>
      </c>
    </row>
    <row r="8" spans="1:15" s="2" customFormat="1" ht="36.75" customHeight="1" x14ac:dyDescent="0.15">
      <c r="A8" s="34" t="s">
        <v>46</v>
      </c>
      <c r="B8" s="28"/>
      <c r="C8" s="55" t="s">
        <v>67</v>
      </c>
      <c r="D8" s="51">
        <v>1803</v>
      </c>
      <c r="E8" s="25" t="str">
        <f t="shared" si="0"/>
        <v>ドローン操作・安全(応用編)</v>
      </c>
      <c r="F8" s="40" t="s">
        <v>73</v>
      </c>
      <c r="G8" s="42" t="s">
        <v>278</v>
      </c>
      <c r="H8" s="44">
        <v>10</v>
      </c>
      <c r="I8" s="46">
        <v>2</v>
      </c>
      <c r="J8" s="26" t="s">
        <v>573</v>
      </c>
      <c r="K8" s="29"/>
      <c r="L8" s="8"/>
      <c r="M8" s="9"/>
      <c r="N8" s="43" t="s">
        <v>320</v>
      </c>
      <c r="O8" s="18" t="str">
        <f t="shared" si="1"/>
        <v>https://www.uitec.jeed.go.jp/training/2025/1803.pdf</v>
      </c>
    </row>
    <row r="9" spans="1:15" s="2" customFormat="1" ht="36.75" customHeight="1" x14ac:dyDescent="0.15">
      <c r="A9" s="34" t="s">
        <v>46</v>
      </c>
      <c r="B9" s="28"/>
      <c r="C9" s="55" t="s">
        <v>67</v>
      </c>
      <c r="D9" s="51">
        <v>1804</v>
      </c>
      <c r="E9" s="25" t="str">
        <f t="shared" si="0"/>
        <v>ドローン操作・安全(応用編)</v>
      </c>
      <c r="F9" s="40" t="s">
        <v>74</v>
      </c>
      <c r="G9" s="42" t="s">
        <v>278</v>
      </c>
      <c r="H9" s="44">
        <v>10</v>
      </c>
      <c r="I9" s="46">
        <v>2</v>
      </c>
      <c r="J9" s="26" t="s">
        <v>573</v>
      </c>
      <c r="K9" s="29"/>
      <c r="L9" s="8"/>
      <c r="M9" s="9"/>
      <c r="N9" s="43" t="s">
        <v>320</v>
      </c>
      <c r="O9" s="18" t="str">
        <f t="shared" si="1"/>
        <v>https://www.uitec.jeed.go.jp/training/2025/1804.pdf</v>
      </c>
    </row>
    <row r="10" spans="1:15" s="2" customFormat="1" ht="36.75" customHeight="1" x14ac:dyDescent="0.15">
      <c r="A10" s="34" t="s">
        <v>46</v>
      </c>
      <c r="B10" s="28"/>
      <c r="C10" s="54"/>
      <c r="D10" s="51">
        <v>1805</v>
      </c>
      <c r="E10" s="25" t="str">
        <f t="shared" si="0"/>
        <v>Pythonによる科学技術計算入門</v>
      </c>
      <c r="F10" s="40" t="s">
        <v>75</v>
      </c>
      <c r="G10" s="42" t="s">
        <v>280</v>
      </c>
      <c r="H10" s="44">
        <v>10</v>
      </c>
      <c r="I10" s="46">
        <v>2</v>
      </c>
      <c r="J10" s="26">
        <v>6000</v>
      </c>
      <c r="K10" s="29"/>
      <c r="L10" s="8"/>
      <c r="M10" s="9"/>
      <c r="N10" s="43" t="s">
        <v>321</v>
      </c>
      <c r="O10" s="18" t="str">
        <f t="shared" si="1"/>
        <v>https://www.uitec.jeed.go.jp/training/2025/1805.pdf</v>
      </c>
    </row>
    <row r="11" spans="1:15" s="2" customFormat="1" ht="36.75" customHeight="1" x14ac:dyDescent="0.15">
      <c r="A11" s="34" t="s">
        <v>46</v>
      </c>
      <c r="B11" s="28"/>
      <c r="C11" s="54"/>
      <c r="D11" s="51">
        <v>1806</v>
      </c>
      <c r="E11" s="25" t="str">
        <f t="shared" si="0"/>
        <v>「ものづくり」や「技能DX」に必要な人間中心の考え方</v>
      </c>
      <c r="F11" s="40" t="s">
        <v>76</v>
      </c>
      <c r="G11" s="42" t="s">
        <v>280</v>
      </c>
      <c r="H11" s="44">
        <v>10</v>
      </c>
      <c r="I11" s="46">
        <v>2</v>
      </c>
      <c r="J11" s="26">
        <v>6000</v>
      </c>
      <c r="K11" s="29"/>
      <c r="L11" s="8"/>
      <c r="M11" s="9"/>
      <c r="N11" s="43" t="s">
        <v>322</v>
      </c>
      <c r="O11" s="18" t="str">
        <f t="shared" si="1"/>
        <v>https://www.uitec.jeed.go.jp/training/2025/1806.pdf</v>
      </c>
    </row>
    <row r="12" spans="1:15" s="2" customFormat="1" ht="36.75" customHeight="1" x14ac:dyDescent="0.15">
      <c r="A12" s="34" t="s">
        <v>46</v>
      </c>
      <c r="B12" s="28"/>
      <c r="C12" s="54"/>
      <c r="D12" s="51">
        <v>1807</v>
      </c>
      <c r="E12" s="25" t="str">
        <f t="shared" si="0"/>
        <v>クラウドコンピューティングの理解</v>
      </c>
      <c r="F12" s="40" t="s">
        <v>77</v>
      </c>
      <c r="G12" s="42" t="s">
        <v>278</v>
      </c>
      <c r="H12" s="44">
        <v>10</v>
      </c>
      <c r="I12" s="46">
        <v>3</v>
      </c>
      <c r="J12" s="26" t="s">
        <v>573</v>
      </c>
      <c r="K12" s="29"/>
      <c r="L12" s="8"/>
      <c r="M12" s="9"/>
      <c r="N12" s="43" t="s">
        <v>323</v>
      </c>
      <c r="O12" s="18" t="str">
        <f t="shared" si="1"/>
        <v>https://www.uitec.jeed.go.jp/training/2025/1807.pdf</v>
      </c>
    </row>
    <row r="13" spans="1:15" s="2" customFormat="1" ht="36.75" customHeight="1" x14ac:dyDescent="0.15">
      <c r="A13" s="34" t="s">
        <v>46</v>
      </c>
      <c r="B13" s="28"/>
      <c r="C13" s="54"/>
      <c r="D13" s="51">
        <v>1808</v>
      </c>
      <c r="E13" s="25" t="str">
        <f t="shared" si="0"/>
        <v>クラウドコンピューティング基礎</v>
      </c>
      <c r="F13" s="40" t="s">
        <v>78</v>
      </c>
      <c r="G13" s="42" t="s">
        <v>281</v>
      </c>
      <c r="H13" s="44">
        <v>20</v>
      </c>
      <c r="I13" s="46">
        <v>2</v>
      </c>
      <c r="J13" s="26" t="s">
        <v>573</v>
      </c>
      <c r="K13" s="29"/>
      <c r="L13" s="8"/>
      <c r="M13" s="9"/>
      <c r="N13" s="43" t="s">
        <v>324</v>
      </c>
      <c r="O13" s="18" t="str">
        <f t="shared" si="1"/>
        <v>https://www.uitec.jeed.go.jp/training/2025/1808.pdf</v>
      </c>
    </row>
    <row r="14" spans="1:15" s="2" customFormat="1" ht="36.75" customHeight="1" x14ac:dyDescent="0.15">
      <c r="A14" s="34" t="s">
        <v>46</v>
      </c>
      <c r="B14" s="28"/>
      <c r="C14" s="54"/>
      <c r="D14" s="51">
        <v>1809</v>
      </c>
      <c r="E14" s="25" t="str">
        <f t="shared" si="0"/>
        <v>クラウドコンピューティング利用技術</v>
      </c>
      <c r="F14" s="40" t="s">
        <v>79</v>
      </c>
      <c r="G14" s="42" t="s">
        <v>281</v>
      </c>
      <c r="H14" s="44">
        <v>20</v>
      </c>
      <c r="I14" s="46">
        <v>3</v>
      </c>
      <c r="J14" s="26" t="s">
        <v>573</v>
      </c>
      <c r="K14" s="29"/>
      <c r="L14" s="8"/>
      <c r="M14" s="9"/>
      <c r="N14" s="43" t="s">
        <v>325</v>
      </c>
      <c r="O14" s="18" t="str">
        <f t="shared" si="1"/>
        <v>https://www.uitec.jeed.go.jp/training/2025/1809.pdf</v>
      </c>
    </row>
    <row r="15" spans="1:15" s="2" customFormat="1" ht="36.75" customHeight="1" x14ac:dyDescent="0.15">
      <c r="A15" s="34" t="s">
        <v>46</v>
      </c>
      <c r="B15" s="28"/>
      <c r="C15" s="55" t="s">
        <v>67</v>
      </c>
      <c r="D15" s="51">
        <v>1810</v>
      </c>
      <c r="E15" s="25" t="str">
        <f t="shared" si="0"/>
        <v>スマートホームの最新動向と実際
-IoT評価ハウス実習-</v>
      </c>
      <c r="F15" s="40" t="s">
        <v>80</v>
      </c>
      <c r="G15" s="57" t="s">
        <v>282</v>
      </c>
      <c r="H15" s="44">
        <v>12</v>
      </c>
      <c r="I15" s="46">
        <v>2</v>
      </c>
      <c r="J15" s="26" t="s">
        <v>573</v>
      </c>
      <c r="K15" s="29"/>
      <c r="L15" s="8"/>
      <c r="M15" s="9"/>
      <c r="N15" s="43" t="s">
        <v>326</v>
      </c>
      <c r="O15" s="18" t="str">
        <f t="shared" si="1"/>
        <v>https://www.uitec.jeed.go.jp/training/2025/1810.pdf</v>
      </c>
    </row>
    <row r="16" spans="1:15" s="2" customFormat="1" ht="36.75" customHeight="1" x14ac:dyDescent="0.15">
      <c r="A16" s="34" t="s">
        <v>46</v>
      </c>
      <c r="B16" s="28"/>
      <c r="C16" s="55" t="s">
        <v>67</v>
      </c>
      <c r="D16" s="51">
        <v>1811</v>
      </c>
      <c r="E16" s="25" t="str">
        <f t="shared" si="0"/>
        <v>スマートホームの最新動向と実際
-IoT評価ハウス実習-</v>
      </c>
      <c r="F16" s="40" t="s">
        <v>81</v>
      </c>
      <c r="G16" s="57" t="s">
        <v>282</v>
      </c>
      <c r="H16" s="44">
        <v>12</v>
      </c>
      <c r="I16" s="46">
        <v>2</v>
      </c>
      <c r="J16" s="26" t="s">
        <v>573</v>
      </c>
      <c r="K16" s="29"/>
      <c r="L16" s="8"/>
      <c r="M16" s="9"/>
      <c r="N16" s="43" t="s">
        <v>326</v>
      </c>
      <c r="O16" s="18" t="str">
        <f t="shared" si="1"/>
        <v>https://www.uitec.jeed.go.jp/training/2025/1811.pdf</v>
      </c>
    </row>
    <row r="17" spans="1:15" s="2" customFormat="1" ht="55.5" customHeight="1" x14ac:dyDescent="0.15">
      <c r="A17" s="34" t="s">
        <v>46</v>
      </c>
      <c r="B17" s="28"/>
      <c r="C17" s="55" t="s">
        <v>67</v>
      </c>
      <c r="D17" s="51">
        <v>1812</v>
      </c>
      <c r="E17" s="25" t="str">
        <f t="shared" si="0"/>
        <v>スマートホームの最新動向と実際
-IoT評価ハウス実習-</v>
      </c>
      <c r="F17" s="40" t="s">
        <v>82</v>
      </c>
      <c r="G17" s="42" t="s">
        <v>282</v>
      </c>
      <c r="H17" s="44">
        <v>12</v>
      </c>
      <c r="I17" s="46">
        <v>2</v>
      </c>
      <c r="J17" s="26" t="s">
        <v>573</v>
      </c>
      <c r="K17" s="29"/>
      <c r="L17" s="8"/>
      <c r="M17" s="9"/>
      <c r="N17" s="43" t="s">
        <v>326</v>
      </c>
      <c r="O17" s="18" t="str">
        <f t="shared" si="1"/>
        <v>https://www.uitec.jeed.go.jp/training/2025/1812.pdf</v>
      </c>
    </row>
    <row r="18" spans="1:15" s="2" customFormat="1" ht="55.5" customHeight="1" x14ac:dyDescent="0.15">
      <c r="A18" s="34" t="s">
        <v>46</v>
      </c>
      <c r="B18" s="28"/>
      <c r="C18" s="54"/>
      <c r="D18" s="51">
        <v>1813</v>
      </c>
      <c r="E18" s="25" t="str">
        <f t="shared" si="0"/>
        <v>ディープラーニングの基礎とその活用</v>
      </c>
      <c r="F18" s="40" t="s">
        <v>83</v>
      </c>
      <c r="G18" s="42" t="s">
        <v>278</v>
      </c>
      <c r="H18" s="44">
        <v>6</v>
      </c>
      <c r="I18" s="46">
        <v>2</v>
      </c>
      <c r="J18" s="26" t="s">
        <v>573</v>
      </c>
      <c r="K18" s="59" t="s">
        <v>593</v>
      </c>
      <c r="L18" s="8"/>
      <c r="M18" s="9"/>
      <c r="N18" s="43" t="s">
        <v>327</v>
      </c>
      <c r="O18" s="18" t="str">
        <f t="shared" si="1"/>
        <v>https://www.uitec.jeed.go.jp/training/2025/1813.pdf</v>
      </c>
    </row>
    <row r="19" spans="1:15" s="2" customFormat="1" ht="36.75" customHeight="1" x14ac:dyDescent="0.15">
      <c r="A19" s="34" t="s">
        <v>46</v>
      </c>
      <c r="B19" s="28"/>
      <c r="C19" s="54"/>
      <c r="D19" s="51">
        <v>1814</v>
      </c>
      <c r="E19" s="25" t="str">
        <f t="shared" si="0"/>
        <v>データ分析プロジェクトの進め方</v>
      </c>
      <c r="F19" s="40" t="s">
        <v>84</v>
      </c>
      <c r="G19" s="42" t="s">
        <v>278</v>
      </c>
      <c r="H19" s="44">
        <v>10</v>
      </c>
      <c r="I19" s="46">
        <v>2</v>
      </c>
      <c r="J19" s="26" t="s">
        <v>573</v>
      </c>
      <c r="K19" s="29"/>
      <c r="L19" s="8"/>
      <c r="M19" s="9"/>
      <c r="N19" s="43" t="s">
        <v>328</v>
      </c>
      <c r="O19" s="18" t="str">
        <f t="shared" si="1"/>
        <v>https://www.uitec.jeed.go.jp/training/2025/1814.pdf</v>
      </c>
    </row>
    <row r="20" spans="1:15" s="2" customFormat="1" ht="36.75" customHeight="1" x14ac:dyDescent="0.15">
      <c r="A20" s="34" t="s">
        <v>46</v>
      </c>
      <c r="B20" s="28"/>
      <c r="C20" s="55" t="s">
        <v>67</v>
      </c>
      <c r="D20" s="51">
        <v>1815</v>
      </c>
      <c r="E20" s="25" t="str">
        <f t="shared" si="0"/>
        <v>技術基礎の数学教育</v>
      </c>
      <c r="F20" s="40" t="s">
        <v>76</v>
      </c>
      <c r="G20" s="42" t="s">
        <v>278</v>
      </c>
      <c r="H20" s="44">
        <v>20</v>
      </c>
      <c r="I20" s="46">
        <v>2</v>
      </c>
      <c r="J20" s="26" t="s">
        <v>573</v>
      </c>
      <c r="K20" s="29"/>
      <c r="L20" s="8"/>
      <c r="M20" s="9"/>
      <c r="N20" s="43" t="s">
        <v>54</v>
      </c>
      <c r="O20" s="18" t="str">
        <f t="shared" si="1"/>
        <v>https://www.uitec.jeed.go.jp/training/2025/1815.pdf</v>
      </c>
    </row>
    <row r="21" spans="1:15" s="2" customFormat="1" ht="36.75" customHeight="1" x14ac:dyDescent="0.15">
      <c r="A21" s="34" t="s">
        <v>46</v>
      </c>
      <c r="B21" s="28"/>
      <c r="C21" s="54"/>
      <c r="D21" s="51">
        <v>1816</v>
      </c>
      <c r="E21" s="25" t="str">
        <f t="shared" si="0"/>
        <v>業務効率化に向けたIT技術(初級編)</v>
      </c>
      <c r="F21" s="40" t="s">
        <v>85</v>
      </c>
      <c r="G21" s="42" t="s">
        <v>281</v>
      </c>
      <c r="H21" s="44">
        <v>10</v>
      </c>
      <c r="I21" s="46">
        <v>2</v>
      </c>
      <c r="J21" s="26" t="s">
        <v>573</v>
      </c>
      <c r="K21" s="29"/>
      <c r="L21" s="8"/>
      <c r="M21" s="9"/>
      <c r="N21" s="43" t="s">
        <v>329</v>
      </c>
      <c r="O21" s="18" t="str">
        <f t="shared" si="1"/>
        <v>https://www.uitec.jeed.go.jp/training/2025/1816.pdf</v>
      </c>
    </row>
    <row r="22" spans="1:15" s="2" customFormat="1" ht="36.75" customHeight="1" x14ac:dyDescent="0.15">
      <c r="A22" s="34" t="s">
        <v>46</v>
      </c>
      <c r="B22" s="28"/>
      <c r="C22" s="54"/>
      <c r="D22" s="51">
        <v>1817</v>
      </c>
      <c r="E22" s="25" t="str">
        <f t="shared" si="0"/>
        <v>業務効率化に向けた
IT技術とセキュリティの考え方</v>
      </c>
      <c r="F22" s="40" t="s">
        <v>86</v>
      </c>
      <c r="G22" s="42" t="s">
        <v>281</v>
      </c>
      <c r="H22" s="44">
        <v>10</v>
      </c>
      <c r="I22" s="46">
        <v>2</v>
      </c>
      <c r="J22" s="26" t="s">
        <v>573</v>
      </c>
      <c r="K22" s="29"/>
      <c r="L22" s="8"/>
      <c r="M22" s="9"/>
      <c r="N22" s="43" t="s">
        <v>330</v>
      </c>
      <c r="O22" s="18" t="str">
        <f t="shared" si="1"/>
        <v>https://www.uitec.jeed.go.jp/training/2025/1817.pdf</v>
      </c>
    </row>
    <row r="23" spans="1:15" s="2" customFormat="1" ht="36.75" customHeight="1" x14ac:dyDescent="0.15">
      <c r="A23" s="34" t="s">
        <v>46</v>
      </c>
      <c r="B23" s="28"/>
      <c r="C23" s="54"/>
      <c r="D23" s="51">
        <v>1818</v>
      </c>
      <c r="E23" s="25" t="str">
        <f t="shared" si="0"/>
        <v>業務効率化にむけたクラウド技術【POWER PLATFORM】</v>
      </c>
      <c r="F23" s="40" t="s">
        <v>87</v>
      </c>
      <c r="G23" s="42" t="s">
        <v>283</v>
      </c>
      <c r="H23" s="44">
        <v>8</v>
      </c>
      <c r="I23" s="46">
        <v>2</v>
      </c>
      <c r="J23" s="26" t="s">
        <v>573</v>
      </c>
      <c r="K23" s="29"/>
      <c r="L23" s="8"/>
      <c r="M23" s="3"/>
      <c r="N23" s="43" t="s">
        <v>331</v>
      </c>
      <c r="O23" s="18" t="str">
        <f t="shared" si="1"/>
        <v>https://www.uitec.jeed.go.jp/training/2025/1818.pdf</v>
      </c>
    </row>
    <row r="24" spans="1:15" s="2" customFormat="1" ht="36.75" customHeight="1" x14ac:dyDescent="0.15">
      <c r="A24" s="34" t="s">
        <v>46</v>
      </c>
      <c r="B24" s="28"/>
      <c r="C24" s="54"/>
      <c r="D24" s="51">
        <v>1819</v>
      </c>
      <c r="E24" s="25" t="str">
        <f t="shared" si="0"/>
        <v>業務連携の可視化とDXにつながる仕組みの構築</v>
      </c>
      <c r="F24" s="40" t="s">
        <v>88</v>
      </c>
      <c r="G24" s="42" t="s">
        <v>278</v>
      </c>
      <c r="H24" s="44">
        <v>10</v>
      </c>
      <c r="I24" s="46">
        <v>2</v>
      </c>
      <c r="J24" s="26">
        <v>9000</v>
      </c>
      <c r="K24" s="29"/>
      <c r="L24" s="8"/>
      <c r="M24" s="3"/>
      <c r="N24" s="43" t="s">
        <v>332</v>
      </c>
      <c r="O24" s="18" t="str">
        <f t="shared" si="1"/>
        <v>https://www.uitec.jeed.go.jp/training/2025/1819.pdf</v>
      </c>
    </row>
    <row r="25" spans="1:15" s="2" customFormat="1" ht="36.75" customHeight="1" x14ac:dyDescent="0.15">
      <c r="A25" s="34" t="s">
        <v>46</v>
      </c>
      <c r="B25" s="28"/>
      <c r="C25" s="54"/>
      <c r="D25" s="51">
        <v>1820</v>
      </c>
      <c r="E25" s="25" t="str">
        <f t="shared" si="0"/>
        <v>物理実験を通じた分析、検証
及び報告書作成スキルの向上</v>
      </c>
      <c r="F25" s="40" t="s">
        <v>76</v>
      </c>
      <c r="G25" s="42" t="s">
        <v>278</v>
      </c>
      <c r="H25" s="44">
        <v>6</v>
      </c>
      <c r="I25" s="46">
        <v>2</v>
      </c>
      <c r="J25" s="26" t="s">
        <v>573</v>
      </c>
      <c r="K25" s="29"/>
      <c r="L25" s="8"/>
      <c r="M25" s="3"/>
      <c r="N25" s="43" t="s">
        <v>333</v>
      </c>
      <c r="O25" s="18" t="str">
        <f t="shared" si="1"/>
        <v>https://www.uitec.jeed.go.jp/training/2025/1820.pdf</v>
      </c>
    </row>
    <row r="26" spans="1:15" s="2" customFormat="1" ht="36.75" customHeight="1" x14ac:dyDescent="0.15">
      <c r="A26" s="34" t="s">
        <v>46</v>
      </c>
      <c r="B26" s="28"/>
      <c r="C26" s="55" t="s">
        <v>67</v>
      </c>
      <c r="D26" s="51">
        <v>1821</v>
      </c>
      <c r="E26" s="25" t="str">
        <f t="shared" si="0"/>
        <v>特許とAI・IoT技術</v>
      </c>
      <c r="F26" s="40" t="s">
        <v>89</v>
      </c>
      <c r="G26" s="42" t="s">
        <v>280</v>
      </c>
      <c r="H26" s="44">
        <v>20</v>
      </c>
      <c r="I26" s="46">
        <v>2</v>
      </c>
      <c r="J26" s="26" t="s">
        <v>573</v>
      </c>
      <c r="K26" s="29"/>
      <c r="L26" s="8"/>
      <c r="M26" s="9"/>
      <c r="N26" s="43" t="s">
        <v>334</v>
      </c>
      <c r="O26" s="18" t="str">
        <f t="shared" si="1"/>
        <v>https://www.uitec.jeed.go.jp/training/2025/1821.pdf</v>
      </c>
    </row>
    <row r="27" spans="1:15" s="2" customFormat="1" ht="36.75" customHeight="1" x14ac:dyDescent="0.15">
      <c r="A27" s="34" t="s">
        <v>46</v>
      </c>
      <c r="B27" s="28"/>
      <c r="C27" s="54"/>
      <c r="D27" s="51">
        <v>1822</v>
      </c>
      <c r="E27" s="25" t="str">
        <f t="shared" si="0"/>
        <v>特許作成の実践技術入門</v>
      </c>
      <c r="F27" s="40" t="s">
        <v>90</v>
      </c>
      <c r="G27" s="42" t="s">
        <v>278</v>
      </c>
      <c r="H27" s="44">
        <v>5</v>
      </c>
      <c r="I27" s="46">
        <v>2</v>
      </c>
      <c r="J27" s="26">
        <v>24000</v>
      </c>
      <c r="K27" s="29"/>
      <c r="L27" s="8"/>
      <c r="M27" s="9"/>
      <c r="N27" s="43" t="s">
        <v>335</v>
      </c>
      <c r="O27" s="18" t="str">
        <f t="shared" si="1"/>
        <v>https://www.uitec.jeed.go.jp/training/2025/1822.pdf</v>
      </c>
    </row>
    <row r="28" spans="1:15" s="2" customFormat="1" ht="36.75" customHeight="1" x14ac:dyDescent="0.15">
      <c r="A28" s="34" t="s">
        <v>46</v>
      </c>
      <c r="B28" s="28"/>
      <c r="C28" s="55" t="s">
        <v>67</v>
      </c>
      <c r="D28" s="51">
        <v>1823</v>
      </c>
      <c r="E28" s="25" t="str">
        <f t="shared" si="0"/>
        <v>表計算ソフトによる統計解析実習</v>
      </c>
      <c r="F28" s="40" t="s">
        <v>91</v>
      </c>
      <c r="G28" s="42" t="s">
        <v>570</v>
      </c>
      <c r="H28" s="44">
        <v>10</v>
      </c>
      <c r="I28" s="46">
        <v>2</v>
      </c>
      <c r="J28" s="26">
        <v>6000</v>
      </c>
      <c r="K28" s="29"/>
      <c r="L28" s="8"/>
      <c r="M28" s="9"/>
      <c r="N28" s="43" t="s">
        <v>55</v>
      </c>
      <c r="O28" s="18" t="str">
        <f t="shared" si="1"/>
        <v>https://www.uitec.jeed.go.jp/training/2025/1823.pdf</v>
      </c>
    </row>
    <row r="29" spans="1:15" s="2" customFormat="1" ht="36.75" customHeight="1" x14ac:dyDescent="0.15">
      <c r="A29" s="34" t="s">
        <v>46</v>
      </c>
      <c r="B29" s="28"/>
      <c r="C29" s="54"/>
      <c r="D29" s="51">
        <v>1824</v>
      </c>
      <c r="E29" s="25" t="str">
        <f t="shared" si="0"/>
        <v>顧客ニーズに柔軟に応える
ものづくりマネジメント</v>
      </c>
      <c r="F29" s="40" t="s">
        <v>92</v>
      </c>
      <c r="G29" s="42" t="s">
        <v>278</v>
      </c>
      <c r="H29" s="44">
        <v>10</v>
      </c>
      <c r="I29" s="46">
        <v>2</v>
      </c>
      <c r="J29" s="26">
        <v>8000</v>
      </c>
      <c r="K29" s="29"/>
      <c r="L29" s="8"/>
      <c r="M29" s="9"/>
      <c r="N29" s="43" t="s">
        <v>336</v>
      </c>
      <c r="O29" s="18" t="str">
        <f t="shared" si="1"/>
        <v>https://www.uitec.jeed.go.jp/training/2025/1824.pdf</v>
      </c>
    </row>
    <row r="30" spans="1:15" s="2" customFormat="1" ht="36.75" customHeight="1" x14ac:dyDescent="0.15">
      <c r="A30" s="34" t="s">
        <v>47</v>
      </c>
      <c r="B30" s="28"/>
      <c r="C30" s="54"/>
      <c r="D30" s="51">
        <v>2101</v>
      </c>
      <c r="E30" s="25" t="str">
        <f t="shared" si="0"/>
        <v>単軸引張試験法の基礎</v>
      </c>
      <c r="F30" s="40" t="s">
        <v>93</v>
      </c>
      <c r="G30" s="42" t="s">
        <v>284</v>
      </c>
      <c r="H30" s="44">
        <v>10</v>
      </c>
      <c r="I30" s="46">
        <v>2</v>
      </c>
      <c r="J30" s="26" t="s">
        <v>573</v>
      </c>
      <c r="K30" s="29"/>
      <c r="L30" s="8"/>
      <c r="M30" s="9"/>
      <c r="N30" s="43" t="s">
        <v>337</v>
      </c>
      <c r="O30" s="18" t="str">
        <f t="shared" si="1"/>
        <v>https://www.uitec.jeed.go.jp/training/2025/2101.pdf</v>
      </c>
    </row>
    <row r="31" spans="1:15" s="2" customFormat="1" ht="36.75" customHeight="1" x14ac:dyDescent="0.15">
      <c r="A31" s="34" t="s">
        <v>47</v>
      </c>
      <c r="B31" s="28"/>
      <c r="C31" s="54"/>
      <c r="D31" s="51">
        <v>2102</v>
      </c>
      <c r="E31" s="25" t="str">
        <f t="shared" si="0"/>
        <v>単軸圧縮試験法の基礎</v>
      </c>
      <c r="F31" s="40" t="s">
        <v>94</v>
      </c>
      <c r="G31" s="42" t="s">
        <v>284</v>
      </c>
      <c r="H31" s="44">
        <v>10</v>
      </c>
      <c r="I31" s="46">
        <v>2</v>
      </c>
      <c r="J31" s="26" t="s">
        <v>573</v>
      </c>
      <c r="K31" s="29"/>
      <c r="L31" s="8"/>
      <c r="M31" s="9"/>
      <c r="N31" s="43" t="s">
        <v>338</v>
      </c>
      <c r="O31" s="18" t="str">
        <f t="shared" si="1"/>
        <v>https://www.uitec.jeed.go.jp/training/2025/2102.pdf</v>
      </c>
    </row>
    <row r="32" spans="1:15" s="2" customFormat="1" ht="36.75" customHeight="1" x14ac:dyDescent="0.15">
      <c r="A32" s="34" t="s">
        <v>47</v>
      </c>
      <c r="B32" s="28"/>
      <c r="C32" s="54"/>
      <c r="D32" s="51">
        <v>2201</v>
      </c>
      <c r="E32" s="25" t="str">
        <f t="shared" si="0"/>
        <v>ものづくりのための機械製図実践編
(組立図と部品図基礎)</v>
      </c>
      <c r="F32" s="40" t="s">
        <v>95</v>
      </c>
      <c r="G32" s="42" t="s">
        <v>278</v>
      </c>
      <c r="H32" s="44">
        <v>10</v>
      </c>
      <c r="I32" s="46">
        <v>3</v>
      </c>
      <c r="J32" s="26">
        <v>15000</v>
      </c>
      <c r="K32" s="29"/>
      <c r="L32" s="8"/>
      <c r="M32" s="9"/>
      <c r="N32" s="43" t="s">
        <v>339</v>
      </c>
      <c r="O32" s="18" t="str">
        <f t="shared" si="1"/>
        <v>https://www.uitec.jeed.go.jp/training/2025/2201.pdf</v>
      </c>
    </row>
    <row r="33" spans="1:15" s="2" customFormat="1" ht="36.75" customHeight="1" x14ac:dyDescent="0.15">
      <c r="A33" s="34" t="s">
        <v>47</v>
      </c>
      <c r="B33" s="28"/>
      <c r="C33" s="54"/>
      <c r="D33" s="51">
        <v>2202</v>
      </c>
      <c r="E33" s="25" t="str">
        <f t="shared" si="0"/>
        <v>機械製図の基本原則と幾何公差・
最大実体公差方式の実務への応用</v>
      </c>
      <c r="F33" s="40" t="s">
        <v>74</v>
      </c>
      <c r="G33" s="42" t="s">
        <v>278</v>
      </c>
      <c r="H33" s="44">
        <v>10</v>
      </c>
      <c r="I33" s="46">
        <v>2</v>
      </c>
      <c r="J33" s="26">
        <v>10000</v>
      </c>
      <c r="K33" s="59" t="s">
        <v>593</v>
      </c>
      <c r="L33" s="8"/>
      <c r="M33" s="9"/>
      <c r="N33" s="43" t="s">
        <v>340</v>
      </c>
      <c r="O33" s="18" t="str">
        <f t="shared" si="1"/>
        <v>https://www.uitec.jeed.go.jp/training/2025/2202.pdf</v>
      </c>
    </row>
    <row r="34" spans="1:15" s="2" customFormat="1" ht="36.75" customHeight="1" x14ac:dyDescent="0.15">
      <c r="A34" s="34" t="s">
        <v>47</v>
      </c>
      <c r="B34" s="28"/>
      <c r="C34" s="54"/>
      <c r="D34" s="51">
        <v>2203</v>
      </c>
      <c r="E34" s="25" t="str">
        <f t="shared" si="0"/>
        <v>3次元CADによるサーフェス
モデリング技術</v>
      </c>
      <c r="F34" s="40" t="s">
        <v>96</v>
      </c>
      <c r="G34" s="42" t="s">
        <v>278</v>
      </c>
      <c r="H34" s="44">
        <v>8</v>
      </c>
      <c r="I34" s="46">
        <v>2</v>
      </c>
      <c r="J34" s="26">
        <v>20500</v>
      </c>
      <c r="K34" s="29"/>
      <c r="L34" s="8"/>
      <c r="M34" s="9"/>
      <c r="N34" s="43" t="s">
        <v>341</v>
      </c>
      <c r="O34" s="18" t="str">
        <f t="shared" si="1"/>
        <v>https://www.uitec.jeed.go.jp/training/2025/2203.pdf</v>
      </c>
    </row>
    <row r="35" spans="1:15" s="2" customFormat="1" ht="36.75" customHeight="1" x14ac:dyDescent="0.15">
      <c r="A35" s="34" t="s">
        <v>47</v>
      </c>
      <c r="B35" s="28"/>
      <c r="C35" s="54"/>
      <c r="D35" s="51">
        <v>2204</v>
      </c>
      <c r="E35" s="25" t="str">
        <f t="shared" si="0"/>
        <v>3次元CADによる意匠
モデリング技術</v>
      </c>
      <c r="F35" s="40" t="s">
        <v>97</v>
      </c>
      <c r="G35" s="42" t="s">
        <v>278</v>
      </c>
      <c r="H35" s="44">
        <v>8</v>
      </c>
      <c r="I35" s="46">
        <v>3</v>
      </c>
      <c r="J35" s="26">
        <v>16500</v>
      </c>
      <c r="K35" s="29"/>
      <c r="L35" s="8"/>
      <c r="M35" s="9"/>
      <c r="N35" s="43" t="s">
        <v>342</v>
      </c>
      <c r="O35" s="18" t="str">
        <f t="shared" si="1"/>
        <v>https://www.uitec.jeed.go.jp/training/2025/2204.pdf</v>
      </c>
    </row>
    <row r="36" spans="1:15" s="2" customFormat="1" ht="36.75" customHeight="1" x14ac:dyDescent="0.15">
      <c r="A36" s="34" t="s">
        <v>47</v>
      </c>
      <c r="B36" s="28"/>
      <c r="C36" s="54"/>
      <c r="D36" s="51">
        <v>2205</v>
      </c>
      <c r="E36" s="25" t="str">
        <f t="shared" ref="E36" si="2">HYPERLINK(O36,N36)</f>
        <v>3次元CADの基本的な設計技術</v>
      </c>
      <c r="F36" s="40" t="s">
        <v>98</v>
      </c>
      <c r="G36" s="42" t="s">
        <v>278</v>
      </c>
      <c r="H36" s="44">
        <v>10</v>
      </c>
      <c r="I36" s="46">
        <v>2</v>
      </c>
      <c r="J36" s="26">
        <v>16500</v>
      </c>
      <c r="K36" s="29"/>
      <c r="L36" s="8"/>
      <c r="M36" s="9"/>
      <c r="N36" s="43" t="s">
        <v>569</v>
      </c>
      <c r="O36" s="18" t="str">
        <f t="shared" si="1"/>
        <v>https://www.uitec.jeed.go.jp/training/2025/2205.pdf</v>
      </c>
    </row>
    <row r="37" spans="1:15" s="2" customFormat="1" ht="36.75" customHeight="1" x14ac:dyDescent="0.15">
      <c r="A37" s="34" t="s">
        <v>47</v>
      </c>
      <c r="B37" s="28"/>
      <c r="C37" s="54"/>
      <c r="D37" s="51">
        <v>2206</v>
      </c>
      <c r="E37" s="25" t="str">
        <f t="shared" si="0"/>
        <v>3次元CADの役立つ機能を活用した応用的な設計技術</v>
      </c>
      <c r="F37" s="40" t="s">
        <v>99</v>
      </c>
      <c r="G37" s="42" t="s">
        <v>278</v>
      </c>
      <c r="H37" s="44">
        <v>10</v>
      </c>
      <c r="I37" s="46">
        <v>2</v>
      </c>
      <c r="J37" s="26">
        <v>16500</v>
      </c>
      <c r="K37" s="29"/>
      <c r="L37" s="8"/>
      <c r="M37" s="9"/>
      <c r="N37" s="43" t="s">
        <v>343</v>
      </c>
      <c r="O37" s="18" t="str">
        <f t="shared" si="1"/>
        <v>https://www.uitec.jeed.go.jp/training/2025/2206.pdf</v>
      </c>
    </row>
    <row r="38" spans="1:15" s="2" customFormat="1" ht="36.75" customHeight="1" x14ac:dyDescent="0.15">
      <c r="A38" s="34" t="s">
        <v>47</v>
      </c>
      <c r="B38" s="28"/>
      <c r="C38" s="54" t="s">
        <v>65</v>
      </c>
      <c r="D38" s="51">
        <v>2207</v>
      </c>
      <c r="E38" s="25" t="str">
        <f t="shared" si="0"/>
        <v>クラウドを活用した2次元・3次元CAMの活用方法</v>
      </c>
      <c r="F38" s="40" t="s">
        <v>100</v>
      </c>
      <c r="G38" s="42" t="s">
        <v>285</v>
      </c>
      <c r="H38" s="44">
        <v>8</v>
      </c>
      <c r="I38" s="46">
        <v>2</v>
      </c>
      <c r="J38" s="26">
        <v>22000</v>
      </c>
      <c r="K38" s="59" t="s">
        <v>593</v>
      </c>
      <c r="L38" s="8"/>
      <c r="M38" s="9"/>
      <c r="N38" s="43" t="s">
        <v>344</v>
      </c>
      <c r="O38" s="18" t="str">
        <f t="shared" si="1"/>
        <v>https://www.uitec.jeed.go.jp/training/2025/2207.pdf</v>
      </c>
    </row>
    <row r="39" spans="1:15" s="2" customFormat="1" ht="36.75" customHeight="1" x14ac:dyDescent="0.15">
      <c r="A39" s="34" t="s">
        <v>47</v>
      </c>
      <c r="B39" s="28"/>
      <c r="C39" s="54"/>
      <c r="D39" s="51">
        <v>2208</v>
      </c>
      <c r="E39" s="25" t="str">
        <f t="shared" si="0"/>
        <v>クラウド技術を用いたこれからの3次元設計技術とその活用方法</v>
      </c>
      <c r="F39" s="40" t="s">
        <v>101</v>
      </c>
      <c r="G39" s="42" t="s">
        <v>286</v>
      </c>
      <c r="H39" s="44">
        <v>4</v>
      </c>
      <c r="I39" s="46">
        <v>3</v>
      </c>
      <c r="J39" s="26">
        <v>27000</v>
      </c>
      <c r="K39" s="29"/>
      <c r="L39" s="8"/>
      <c r="M39" s="9"/>
      <c r="N39" s="43" t="s">
        <v>345</v>
      </c>
      <c r="O39" s="18" t="str">
        <f t="shared" si="1"/>
        <v>https://www.uitec.jeed.go.jp/training/2025/2208.pdf</v>
      </c>
    </row>
    <row r="40" spans="1:15" s="2" customFormat="1" ht="36.75" customHeight="1" x14ac:dyDescent="0.15">
      <c r="A40" s="34" t="s">
        <v>47</v>
      </c>
      <c r="B40" s="28"/>
      <c r="C40" s="54"/>
      <c r="D40" s="51">
        <v>2209</v>
      </c>
      <c r="E40" s="25" t="str">
        <f t="shared" si="0"/>
        <v>クラウド技術を用いたこれからの3次元設計技術とその活用方法</v>
      </c>
      <c r="F40" s="40" t="s">
        <v>102</v>
      </c>
      <c r="G40" s="42" t="s">
        <v>287</v>
      </c>
      <c r="H40" s="44">
        <v>4</v>
      </c>
      <c r="I40" s="46">
        <v>3</v>
      </c>
      <c r="J40" s="26">
        <v>27000</v>
      </c>
      <c r="K40" s="29"/>
      <c r="L40" s="8"/>
      <c r="M40" s="9"/>
      <c r="N40" s="43" t="s">
        <v>345</v>
      </c>
      <c r="O40" s="18" t="str">
        <f t="shared" si="1"/>
        <v>https://www.uitec.jeed.go.jp/training/2025/2209.pdf</v>
      </c>
    </row>
    <row r="41" spans="1:15" s="2" customFormat="1" ht="36.75" customHeight="1" x14ac:dyDescent="0.15">
      <c r="A41" s="34" t="s">
        <v>47</v>
      </c>
      <c r="B41" s="28"/>
      <c r="C41" s="54"/>
      <c r="D41" s="51">
        <v>2210</v>
      </c>
      <c r="E41" s="25" t="str">
        <f t="shared" si="0"/>
        <v>3次元CADによるアセンブリモデリング技術</v>
      </c>
      <c r="F41" s="40" t="s">
        <v>103</v>
      </c>
      <c r="G41" s="42" t="s">
        <v>278</v>
      </c>
      <c r="H41" s="44">
        <v>8</v>
      </c>
      <c r="I41" s="46">
        <v>2</v>
      </c>
      <c r="J41" s="26">
        <v>52000</v>
      </c>
      <c r="K41" s="29"/>
      <c r="L41" s="8"/>
      <c r="M41" s="9"/>
      <c r="N41" s="43" t="s">
        <v>346</v>
      </c>
      <c r="O41" s="18" t="str">
        <f t="shared" si="1"/>
        <v>https://www.uitec.jeed.go.jp/training/2025/2210.pdf</v>
      </c>
    </row>
    <row r="42" spans="1:15" s="2" customFormat="1" ht="36.75" customHeight="1" x14ac:dyDescent="0.15">
      <c r="A42" s="34" t="s">
        <v>47</v>
      </c>
      <c r="B42" s="28"/>
      <c r="C42" s="54"/>
      <c r="D42" s="51">
        <v>2211</v>
      </c>
      <c r="E42" s="25" t="str">
        <f t="shared" si="0"/>
        <v>基礎から学ぶ 3次元CADによる実践的製品設計</v>
      </c>
      <c r="F42" s="40" t="s">
        <v>104</v>
      </c>
      <c r="G42" s="42" t="s">
        <v>278</v>
      </c>
      <c r="H42" s="44">
        <v>10</v>
      </c>
      <c r="I42" s="46">
        <v>2</v>
      </c>
      <c r="J42" s="26">
        <v>10000</v>
      </c>
      <c r="K42" s="29"/>
      <c r="L42" s="8"/>
      <c r="M42" s="9"/>
      <c r="N42" s="43" t="s">
        <v>347</v>
      </c>
      <c r="O42" s="18" t="str">
        <f t="shared" si="1"/>
        <v>https://www.uitec.jeed.go.jp/training/2025/2211.pdf</v>
      </c>
    </row>
    <row r="43" spans="1:15" s="2" customFormat="1" ht="36.75" customHeight="1" x14ac:dyDescent="0.15">
      <c r="A43" s="34" t="s">
        <v>47</v>
      </c>
      <c r="B43" s="28"/>
      <c r="C43" s="54"/>
      <c r="D43" s="51">
        <v>2212</v>
      </c>
      <c r="E43" s="25" t="str">
        <f t="shared" si="0"/>
        <v>汎用3次元CADによる成形品設計・金型設計</v>
      </c>
      <c r="F43" s="40" t="s">
        <v>105</v>
      </c>
      <c r="G43" s="42" t="s">
        <v>278</v>
      </c>
      <c r="H43" s="44">
        <v>10</v>
      </c>
      <c r="I43" s="46">
        <v>2</v>
      </c>
      <c r="J43" s="26">
        <v>10000</v>
      </c>
      <c r="K43" s="29"/>
      <c r="L43" s="8"/>
      <c r="M43" s="9"/>
      <c r="N43" s="43" t="s">
        <v>348</v>
      </c>
      <c r="O43" s="18" t="str">
        <f t="shared" si="1"/>
        <v>https://www.uitec.jeed.go.jp/training/2025/2212.pdf</v>
      </c>
    </row>
    <row r="44" spans="1:15" s="2" customFormat="1" ht="36.75" customHeight="1" x14ac:dyDescent="0.15">
      <c r="A44" s="34" t="s">
        <v>47</v>
      </c>
      <c r="B44" s="28"/>
      <c r="C44" s="54" t="s">
        <v>65</v>
      </c>
      <c r="D44" s="51">
        <v>2213</v>
      </c>
      <c r="E44" s="25" t="str">
        <f t="shared" si="0"/>
        <v>射出成形金型の設計入門</v>
      </c>
      <c r="F44" s="40" t="s">
        <v>84</v>
      </c>
      <c r="G44" s="42" t="s">
        <v>278</v>
      </c>
      <c r="H44" s="44">
        <v>10</v>
      </c>
      <c r="I44" s="46">
        <v>2</v>
      </c>
      <c r="J44" s="26">
        <v>10000</v>
      </c>
      <c r="K44" s="29"/>
      <c r="L44" s="8"/>
      <c r="M44" s="9"/>
      <c r="N44" s="43" t="s">
        <v>349</v>
      </c>
      <c r="O44" s="18" t="str">
        <f t="shared" si="1"/>
        <v>https://www.uitec.jeed.go.jp/training/2025/2213.pdf</v>
      </c>
    </row>
    <row r="45" spans="1:15" s="2" customFormat="1" ht="36.75" customHeight="1" x14ac:dyDescent="0.15">
      <c r="A45" s="34" t="s">
        <v>47</v>
      </c>
      <c r="B45" s="28"/>
      <c r="C45" s="54"/>
      <c r="D45" s="51">
        <v>2214</v>
      </c>
      <c r="E45" s="25" t="str">
        <f t="shared" si="0"/>
        <v>CAEと応力解析による
実践的な応力解析技術</v>
      </c>
      <c r="F45" s="40" t="s">
        <v>92</v>
      </c>
      <c r="G45" s="42" t="s">
        <v>278</v>
      </c>
      <c r="H45" s="44">
        <v>10</v>
      </c>
      <c r="I45" s="46">
        <v>2</v>
      </c>
      <c r="J45" s="26">
        <v>15500</v>
      </c>
      <c r="K45" s="29"/>
      <c r="L45" s="8"/>
      <c r="M45" s="9"/>
      <c r="N45" s="43" t="s">
        <v>350</v>
      </c>
      <c r="O45" s="18" t="str">
        <f t="shared" si="1"/>
        <v>https://www.uitec.jeed.go.jp/training/2025/2214.pdf</v>
      </c>
    </row>
    <row r="46" spans="1:15" s="2" customFormat="1" ht="36.75" customHeight="1" x14ac:dyDescent="0.15">
      <c r="A46" s="34" t="s">
        <v>47</v>
      </c>
      <c r="B46" s="28"/>
      <c r="C46" s="54"/>
      <c r="D46" s="51">
        <v>2215</v>
      </c>
      <c r="E46" s="25" t="str">
        <f t="shared" si="0"/>
        <v>CAEによる熱流体現象の数値シミュレーション(基礎編)</v>
      </c>
      <c r="F46" s="40" t="s">
        <v>106</v>
      </c>
      <c r="G46" s="42" t="s">
        <v>278</v>
      </c>
      <c r="H46" s="44">
        <v>10</v>
      </c>
      <c r="I46" s="46">
        <v>2</v>
      </c>
      <c r="J46" s="26">
        <v>17500</v>
      </c>
      <c r="K46" s="29"/>
      <c r="L46" s="8"/>
      <c r="M46" s="9"/>
      <c r="N46" s="43" t="s">
        <v>351</v>
      </c>
      <c r="O46" s="18" t="str">
        <f t="shared" si="1"/>
        <v>https://www.uitec.jeed.go.jp/training/2025/2215.pdf</v>
      </c>
    </row>
    <row r="47" spans="1:15" ht="36.75" customHeight="1" x14ac:dyDescent="0.15">
      <c r="A47" s="34" t="s">
        <v>47</v>
      </c>
      <c r="B47" s="28"/>
      <c r="C47" s="54"/>
      <c r="D47" s="51">
        <v>2216</v>
      </c>
      <c r="E47" s="25" t="str">
        <f t="shared" si="0"/>
        <v>CAEによる熱流体現象の数値シミュレーション(実践編)</v>
      </c>
      <c r="F47" s="40" t="s">
        <v>107</v>
      </c>
      <c r="G47" s="42" t="s">
        <v>278</v>
      </c>
      <c r="H47" s="44">
        <v>10</v>
      </c>
      <c r="I47" s="46">
        <v>2</v>
      </c>
      <c r="J47" s="26">
        <v>6000</v>
      </c>
      <c r="K47" s="29"/>
      <c r="L47" s="6"/>
      <c r="N47" s="43" t="s">
        <v>352</v>
      </c>
      <c r="O47" s="18" t="str">
        <f t="shared" si="1"/>
        <v>https://www.uitec.jeed.go.jp/training/2025/2216.pdf</v>
      </c>
    </row>
    <row r="48" spans="1:15" s="2" customFormat="1" ht="36.75" customHeight="1" x14ac:dyDescent="0.15">
      <c r="A48" s="34" t="s">
        <v>47</v>
      </c>
      <c r="B48" s="28"/>
      <c r="C48" s="54" t="s">
        <v>65</v>
      </c>
      <c r="D48" s="51">
        <v>2217</v>
      </c>
      <c r="E48" s="25" t="str">
        <f t="shared" si="0"/>
        <v>機械設計のための有限要素法の理論と実践</v>
      </c>
      <c r="F48" s="40" t="s">
        <v>108</v>
      </c>
      <c r="G48" s="42" t="s">
        <v>278</v>
      </c>
      <c r="H48" s="44">
        <v>8</v>
      </c>
      <c r="I48" s="46">
        <v>3</v>
      </c>
      <c r="J48" s="26" t="s">
        <v>573</v>
      </c>
      <c r="K48" s="29"/>
      <c r="L48" s="9"/>
      <c r="M48" s="9"/>
      <c r="N48" s="43" t="s">
        <v>353</v>
      </c>
      <c r="O48" s="18" t="str">
        <f t="shared" si="1"/>
        <v>https://www.uitec.jeed.go.jp/training/2025/2217.pdf</v>
      </c>
    </row>
    <row r="49" spans="1:15" ht="36.75" customHeight="1" x14ac:dyDescent="0.15">
      <c r="A49" s="34" t="s">
        <v>47</v>
      </c>
      <c r="B49" s="28"/>
      <c r="C49" s="54" t="s">
        <v>65</v>
      </c>
      <c r="D49" s="51">
        <v>2218</v>
      </c>
      <c r="E49" s="25" t="str">
        <f t="shared" si="0"/>
        <v>CAEと評価試験による実践的な設計技術</v>
      </c>
      <c r="F49" s="40" t="s">
        <v>109</v>
      </c>
      <c r="G49" s="42" t="s">
        <v>278</v>
      </c>
      <c r="H49" s="44">
        <v>8</v>
      </c>
      <c r="I49" s="46">
        <v>2</v>
      </c>
      <c r="J49" s="26" t="s">
        <v>573</v>
      </c>
      <c r="K49" s="29"/>
      <c r="L49" s="6"/>
      <c r="N49" s="43" t="s">
        <v>354</v>
      </c>
      <c r="O49" s="18" t="str">
        <f t="shared" si="1"/>
        <v>https://www.uitec.jeed.go.jp/training/2025/2218.pdf</v>
      </c>
    </row>
    <row r="50" spans="1:15" s="2" customFormat="1" ht="36.75" customHeight="1" x14ac:dyDescent="0.15">
      <c r="A50" s="34" t="s">
        <v>47</v>
      </c>
      <c r="B50" s="28"/>
      <c r="C50" s="54"/>
      <c r="D50" s="51">
        <v>2219</v>
      </c>
      <c r="E50" s="25" t="str">
        <f t="shared" si="0"/>
        <v>3次元モデルによるモーション解析
技術</v>
      </c>
      <c r="F50" s="40" t="s">
        <v>110</v>
      </c>
      <c r="G50" s="42" t="s">
        <v>278</v>
      </c>
      <c r="H50" s="44">
        <v>6</v>
      </c>
      <c r="I50" s="46">
        <v>2</v>
      </c>
      <c r="J50" s="26">
        <v>31500</v>
      </c>
      <c r="K50" s="59" t="s">
        <v>593</v>
      </c>
      <c r="L50" s="9"/>
      <c r="M50" s="9"/>
      <c r="N50" s="43" t="s">
        <v>355</v>
      </c>
      <c r="O50" s="18" t="str">
        <f t="shared" si="1"/>
        <v>https://www.uitec.jeed.go.jp/training/2025/2219.pdf</v>
      </c>
    </row>
    <row r="51" spans="1:15" s="2" customFormat="1" ht="36.75" customHeight="1" x14ac:dyDescent="0.15">
      <c r="A51" s="34" t="s">
        <v>47</v>
      </c>
      <c r="B51" s="28"/>
      <c r="C51" s="54"/>
      <c r="D51" s="51">
        <v>2220</v>
      </c>
      <c r="E51" s="25" t="str">
        <f t="shared" si="0"/>
        <v>CAEと応力計測装置の製作による
応力解析技術</v>
      </c>
      <c r="F51" s="40" t="s">
        <v>111</v>
      </c>
      <c r="G51" s="42" t="s">
        <v>278</v>
      </c>
      <c r="H51" s="44">
        <v>4</v>
      </c>
      <c r="I51" s="46">
        <v>2</v>
      </c>
      <c r="J51" s="26">
        <v>16000</v>
      </c>
      <c r="K51" s="29"/>
      <c r="L51" s="9"/>
      <c r="M51" s="9"/>
      <c r="N51" s="43" t="s">
        <v>356</v>
      </c>
      <c r="O51" s="18" t="str">
        <f t="shared" si="1"/>
        <v>https://www.uitec.jeed.go.jp/training/2025/2220.pdf</v>
      </c>
    </row>
    <row r="52" spans="1:15" s="2" customFormat="1" ht="36.75" customHeight="1" x14ac:dyDescent="0.15">
      <c r="A52" s="34" t="s">
        <v>47</v>
      </c>
      <c r="B52" s="28"/>
      <c r="C52" s="54"/>
      <c r="D52" s="51">
        <v>2222</v>
      </c>
      <c r="E52" s="25" t="str">
        <f t="shared" si="0"/>
        <v>ソリッドモデルによるCAD・CAE解析・モーション解析</v>
      </c>
      <c r="F52" s="40" t="s">
        <v>112</v>
      </c>
      <c r="G52" s="42" t="s">
        <v>278</v>
      </c>
      <c r="H52" s="44">
        <v>8</v>
      </c>
      <c r="I52" s="46">
        <v>3</v>
      </c>
      <c r="J52" s="26">
        <v>40500</v>
      </c>
      <c r="K52" s="29"/>
      <c r="L52" s="9"/>
      <c r="M52" s="9"/>
      <c r="N52" s="43" t="s">
        <v>56</v>
      </c>
      <c r="O52" s="18" t="str">
        <f t="shared" si="1"/>
        <v>https://www.uitec.jeed.go.jp/training/2025/2222.pdf</v>
      </c>
    </row>
    <row r="53" spans="1:15" s="2" customFormat="1" ht="36.75" customHeight="1" x14ac:dyDescent="0.15">
      <c r="A53" s="34" t="s">
        <v>47</v>
      </c>
      <c r="B53" s="28"/>
      <c r="C53" s="54" t="s">
        <v>65</v>
      </c>
      <c r="D53" s="51">
        <v>2223</v>
      </c>
      <c r="E53" s="25" t="str">
        <f t="shared" si="0"/>
        <v>計算力学の活用技術</v>
      </c>
      <c r="F53" s="40" t="s">
        <v>113</v>
      </c>
      <c r="G53" s="42" t="s">
        <v>278</v>
      </c>
      <c r="H53" s="44">
        <v>10</v>
      </c>
      <c r="I53" s="46">
        <v>2</v>
      </c>
      <c r="J53" s="26" t="s">
        <v>573</v>
      </c>
      <c r="K53" s="29"/>
      <c r="L53" s="9"/>
      <c r="M53" s="9"/>
      <c r="N53" s="43" t="s">
        <v>357</v>
      </c>
      <c r="O53" s="18" t="str">
        <f t="shared" si="1"/>
        <v>https://www.uitec.jeed.go.jp/training/2025/2223.pdf</v>
      </c>
    </row>
    <row r="54" spans="1:15" s="2" customFormat="1" ht="36.75" customHeight="1" x14ac:dyDescent="0.15">
      <c r="A54" s="34" t="s">
        <v>47</v>
      </c>
      <c r="B54" s="28"/>
      <c r="C54" s="54"/>
      <c r="D54" s="51">
        <v>2224</v>
      </c>
      <c r="E54" s="25" t="str">
        <f t="shared" si="0"/>
        <v>金型設計技術者のための樹脂流動解析入門</v>
      </c>
      <c r="F54" s="40" t="s">
        <v>89</v>
      </c>
      <c r="G54" s="42" t="s">
        <v>278</v>
      </c>
      <c r="H54" s="44">
        <v>10</v>
      </c>
      <c r="I54" s="46">
        <v>2</v>
      </c>
      <c r="J54" s="26">
        <v>10000</v>
      </c>
      <c r="K54" s="29"/>
      <c r="L54" s="9"/>
      <c r="M54" s="9"/>
      <c r="N54" s="43" t="s">
        <v>358</v>
      </c>
      <c r="O54" s="18" t="str">
        <f t="shared" si="1"/>
        <v>https://www.uitec.jeed.go.jp/training/2025/2224.pdf</v>
      </c>
    </row>
    <row r="55" spans="1:15" s="2" customFormat="1" ht="36.75" customHeight="1" x14ac:dyDescent="0.15">
      <c r="A55" s="34" t="s">
        <v>47</v>
      </c>
      <c r="B55" s="28"/>
      <c r="C55" s="54"/>
      <c r="D55" s="51">
        <v>2225</v>
      </c>
      <c r="E55" s="25" t="str">
        <f t="shared" si="0"/>
        <v>DXとデザインエンジニアリング：3Dスキルとデザイン思考が身につく</v>
      </c>
      <c r="F55" s="40" t="s">
        <v>114</v>
      </c>
      <c r="G55" s="42" t="s">
        <v>278</v>
      </c>
      <c r="H55" s="44">
        <v>10</v>
      </c>
      <c r="I55" s="46">
        <v>2</v>
      </c>
      <c r="J55" s="26">
        <v>11500</v>
      </c>
      <c r="K55" s="29"/>
      <c r="L55" s="9"/>
      <c r="M55" s="9"/>
      <c r="N55" s="43" t="s">
        <v>359</v>
      </c>
      <c r="O55" s="18" t="str">
        <f t="shared" si="1"/>
        <v>https://www.uitec.jeed.go.jp/training/2025/2225.pdf</v>
      </c>
    </row>
    <row r="56" spans="1:15" s="2" customFormat="1" ht="36.75" customHeight="1" x14ac:dyDescent="0.15">
      <c r="A56" s="34" t="s">
        <v>47</v>
      </c>
      <c r="B56" s="28"/>
      <c r="C56" s="55" t="s">
        <v>67</v>
      </c>
      <c r="D56" s="51">
        <v>2301</v>
      </c>
      <c r="E56" s="25" t="str">
        <f t="shared" si="0"/>
        <v>メカトロニクス技術の基礎</v>
      </c>
      <c r="F56" s="40" t="s">
        <v>115</v>
      </c>
      <c r="G56" s="42" t="s">
        <v>278</v>
      </c>
      <c r="H56" s="44">
        <v>10</v>
      </c>
      <c r="I56" s="46">
        <v>3</v>
      </c>
      <c r="J56" s="26">
        <v>8500</v>
      </c>
      <c r="K56" s="29"/>
      <c r="L56" s="9"/>
      <c r="M56" s="9"/>
      <c r="N56" s="43" t="s">
        <v>10</v>
      </c>
      <c r="O56" s="18" t="str">
        <f t="shared" si="1"/>
        <v>https://www.uitec.jeed.go.jp/training/2025/2301.pdf</v>
      </c>
    </row>
    <row r="57" spans="1:15" s="2" customFormat="1" ht="36.75" customHeight="1" x14ac:dyDescent="0.15">
      <c r="A57" s="34" t="s">
        <v>47</v>
      </c>
      <c r="B57" s="28"/>
      <c r="C57" s="55" t="s">
        <v>67</v>
      </c>
      <c r="D57" s="51">
        <v>2302</v>
      </c>
      <c r="E57" s="25" t="str">
        <f t="shared" si="0"/>
        <v>メカトロニクス技術の応用</v>
      </c>
      <c r="F57" s="40" t="s">
        <v>92</v>
      </c>
      <c r="G57" s="42" t="s">
        <v>278</v>
      </c>
      <c r="H57" s="44">
        <v>10</v>
      </c>
      <c r="I57" s="46">
        <v>2</v>
      </c>
      <c r="J57" s="26">
        <v>6000</v>
      </c>
      <c r="K57" s="29"/>
      <c r="L57" s="9"/>
      <c r="M57" s="9"/>
      <c r="N57" s="43" t="s">
        <v>360</v>
      </c>
      <c r="O57" s="18" t="str">
        <f t="shared" si="1"/>
        <v>https://www.uitec.jeed.go.jp/training/2025/2302.pdf</v>
      </c>
    </row>
    <row r="58" spans="1:15" s="2" customFormat="1" ht="36.75" customHeight="1" x14ac:dyDescent="0.15">
      <c r="A58" s="34" t="s">
        <v>47</v>
      </c>
      <c r="B58" s="28"/>
      <c r="C58" s="54"/>
      <c r="D58" s="51">
        <v>2303</v>
      </c>
      <c r="E58" s="25" t="str">
        <f t="shared" si="0"/>
        <v>ARMマイコンを用いたメカトロ技術
(簡易ロボットの設計製作)</v>
      </c>
      <c r="F58" s="40" t="s">
        <v>116</v>
      </c>
      <c r="G58" s="42" t="s">
        <v>278</v>
      </c>
      <c r="H58" s="44">
        <v>10</v>
      </c>
      <c r="I58" s="46">
        <v>3</v>
      </c>
      <c r="J58" s="26">
        <v>8500</v>
      </c>
      <c r="K58" s="29"/>
      <c r="L58" s="9"/>
      <c r="M58" s="9"/>
      <c r="N58" s="43" t="s">
        <v>361</v>
      </c>
      <c r="O58" s="18" t="str">
        <f t="shared" si="1"/>
        <v>https://www.uitec.jeed.go.jp/training/2025/2303.pdf</v>
      </c>
    </row>
    <row r="59" spans="1:15" s="2" customFormat="1" ht="36.75" customHeight="1" x14ac:dyDescent="0.15">
      <c r="A59" s="34" t="s">
        <v>47</v>
      </c>
      <c r="B59" s="28"/>
      <c r="C59" s="54"/>
      <c r="D59" s="51">
        <v>2305</v>
      </c>
      <c r="E59" s="25" t="str">
        <f t="shared" si="0"/>
        <v>メカトロニクス教材開発(マイコンによるモータ制御)</v>
      </c>
      <c r="F59" s="40" t="s">
        <v>117</v>
      </c>
      <c r="G59" s="42" t="s">
        <v>278</v>
      </c>
      <c r="H59" s="44">
        <v>10</v>
      </c>
      <c r="I59" s="46">
        <v>2</v>
      </c>
      <c r="J59" s="26" t="s">
        <v>573</v>
      </c>
      <c r="K59" s="29"/>
      <c r="L59" s="9"/>
      <c r="M59" s="9"/>
      <c r="N59" s="43" t="s">
        <v>362</v>
      </c>
      <c r="O59" s="18" t="str">
        <f t="shared" si="1"/>
        <v>https://www.uitec.jeed.go.jp/training/2025/2305.pdf</v>
      </c>
    </row>
    <row r="60" spans="1:15" s="24" customFormat="1" ht="36.75" customHeight="1" x14ac:dyDescent="0.15">
      <c r="A60" s="34" t="s">
        <v>47</v>
      </c>
      <c r="B60" s="28"/>
      <c r="C60" s="54"/>
      <c r="D60" s="51">
        <v>2306</v>
      </c>
      <c r="E60" s="25" t="str">
        <f t="shared" si="0"/>
        <v>油圧・空気圧システムのシミュレーション技術</v>
      </c>
      <c r="F60" s="40" t="s">
        <v>118</v>
      </c>
      <c r="G60" s="42" t="s">
        <v>278</v>
      </c>
      <c r="H60" s="44">
        <v>10</v>
      </c>
      <c r="I60" s="46">
        <v>2</v>
      </c>
      <c r="J60" s="26">
        <v>10000</v>
      </c>
      <c r="K60" s="29"/>
      <c r="L60" s="23"/>
      <c r="M60" s="23"/>
      <c r="N60" s="43" t="s">
        <v>57</v>
      </c>
      <c r="O60" s="18" t="str">
        <f t="shared" si="1"/>
        <v>https://www.uitec.jeed.go.jp/training/2025/2306.pdf</v>
      </c>
    </row>
    <row r="61" spans="1:15" ht="36.75" customHeight="1" x14ac:dyDescent="0.15">
      <c r="A61" s="34" t="s">
        <v>47</v>
      </c>
      <c r="B61" s="28"/>
      <c r="C61" s="54"/>
      <c r="D61" s="51">
        <v>2307</v>
      </c>
      <c r="E61" s="25" t="str">
        <f t="shared" si="0"/>
        <v>空気圧回路の基礎技術</v>
      </c>
      <c r="F61" s="71" t="s">
        <v>599</v>
      </c>
      <c r="G61" s="42" t="s">
        <v>278</v>
      </c>
      <c r="H61" s="44">
        <v>10</v>
      </c>
      <c r="I61" s="46">
        <v>2</v>
      </c>
      <c r="J61" s="26">
        <v>6000</v>
      </c>
      <c r="K61" s="77" t="s">
        <v>601</v>
      </c>
      <c r="L61" s="6"/>
      <c r="N61" s="43" t="s">
        <v>58</v>
      </c>
      <c r="O61" s="18" t="str">
        <f t="shared" si="1"/>
        <v>https://www.uitec.jeed.go.jp/training/2025/2307.pdf</v>
      </c>
    </row>
    <row r="62" spans="1:15" ht="36.75" customHeight="1" x14ac:dyDescent="0.15">
      <c r="A62" s="34" t="s">
        <v>47</v>
      </c>
      <c r="B62" s="28"/>
      <c r="C62" s="54"/>
      <c r="D62" s="51">
        <v>2308</v>
      </c>
      <c r="E62" s="25" t="str">
        <f t="shared" ref="E62" si="3">HYPERLINK(O62,N62)</f>
        <v>空気圧回路の電気制御技術</v>
      </c>
      <c r="F62" s="71" t="s">
        <v>600</v>
      </c>
      <c r="G62" s="42" t="s">
        <v>278</v>
      </c>
      <c r="H62" s="44">
        <v>10</v>
      </c>
      <c r="I62" s="46">
        <v>2</v>
      </c>
      <c r="J62" s="26">
        <v>6000</v>
      </c>
      <c r="K62" s="72" t="s">
        <v>601</v>
      </c>
      <c r="L62" s="33"/>
      <c r="M62" s="33"/>
      <c r="N62" s="43" t="s">
        <v>363</v>
      </c>
      <c r="O62" s="18" t="str">
        <f t="shared" si="1"/>
        <v>https://www.uitec.jeed.go.jp/training/2025/2308.pdf</v>
      </c>
    </row>
    <row r="63" spans="1:15" ht="36.75" customHeight="1" x14ac:dyDescent="0.15">
      <c r="A63" s="34" t="s">
        <v>47</v>
      </c>
      <c r="B63" s="28"/>
      <c r="C63" s="54"/>
      <c r="D63" s="51">
        <v>2309</v>
      </c>
      <c r="E63" s="25" t="str">
        <f t="shared" ref="E63" si="4">HYPERLINK(O63,N63)</f>
        <v>空気圧制御に関するオンライン実習環境構築技術</v>
      </c>
      <c r="F63" s="40" t="s">
        <v>91</v>
      </c>
      <c r="G63" s="42" t="s">
        <v>278</v>
      </c>
      <c r="H63" s="44">
        <v>5</v>
      </c>
      <c r="I63" s="46">
        <v>2</v>
      </c>
      <c r="J63" s="26" t="s">
        <v>573</v>
      </c>
      <c r="K63" s="29"/>
      <c r="L63" s="33"/>
      <c r="M63" s="33"/>
      <c r="N63" s="43" t="s">
        <v>364</v>
      </c>
      <c r="O63" s="18" t="str">
        <f t="shared" si="1"/>
        <v>https://www.uitec.jeed.go.jp/training/2025/2309.pdf</v>
      </c>
    </row>
    <row r="64" spans="1:15" s="2" customFormat="1" ht="36.75" customHeight="1" x14ac:dyDescent="0.15">
      <c r="A64" s="34" t="s">
        <v>47</v>
      </c>
      <c r="B64" s="28"/>
      <c r="C64" s="54" t="s">
        <v>65</v>
      </c>
      <c r="D64" s="51">
        <v>2401</v>
      </c>
      <c r="E64" s="25" t="str">
        <f t="shared" si="0"/>
        <v>基礎から学ぶ切削加工技術</v>
      </c>
      <c r="F64" s="40" t="s">
        <v>121</v>
      </c>
      <c r="G64" s="42" t="s">
        <v>278</v>
      </c>
      <c r="H64" s="44">
        <v>10</v>
      </c>
      <c r="I64" s="46">
        <v>2</v>
      </c>
      <c r="J64" s="26" t="s">
        <v>573</v>
      </c>
      <c r="K64" s="29"/>
      <c r="L64" s="9"/>
      <c r="M64" s="9"/>
      <c r="N64" s="43" t="s">
        <v>365</v>
      </c>
      <c r="O64" s="18" t="str">
        <f t="shared" si="1"/>
        <v>https://www.uitec.jeed.go.jp/training/2025/2401.pdf</v>
      </c>
    </row>
    <row r="65" spans="1:15" s="2" customFormat="1" ht="36.75" customHeight="1" x14ac:dyDescent="0.15">
      <c r="A65" s="34" t="s">
        <v>47</v>
      </c>
      <c r="B65" s="28"/>
      <c r="C65" s="54"/>
      <c r="D65" s="51">
        <v>2402</v>
      </c>
      <c r="E65" s="25" t="str">
        <f t="shared" si="0"/>
        <v>汎用旋盤加工応用技術 Ⅰ</v>
      </c>
      <c r="F65" s="40" t="s">
        <v>119</v>
      </c>
      <c r="G65" s="42" t="s">
        <v>278</v>
      </c>
      <c r="H65" s="44">
        <v>10</v>
      </c>
      <c r="I65" s="46">
        <v>2</v>
      </c>
      <c r="J65" s="26" t="s">
        <v>573</v>
      </c>
      <c r="K65" s="29"/>
      <c r="L65" s="9"/>
      <c r="M65" s="9"/>
      <c r="N65" s="43" t="s">
        <v>366</v>
      </c>
      <c r="O65" s="18" t="str">
        <f t="shared" si="1"/>
        <v>https://www.uitec.jeed.go.jp/training/2025/2402.pdf</v>
      </c>
    </row>
    <row r="66" spans="1:15" ht="36.75" customHeight="1" x14ac:dyDescent="0.15">
      <c r="A66" s="34" t="s">
        <v>47</v>
      </c>
      <c r="B66" s="28"/>
      <c r="C66" s="54"/>
      <c r="D66" s="51">
        <v>2403</v>
      </c>
      <c r="E66" s="25" t="str">
        <f t="shared" si="0"/>
        <v>汎用旋盤加工応用技術 Ⅱ</v>
      </c>
      <c r="F66" s="40" t="s">
        <v>120</v>
      </c>
      <c r="G66" s="42" t="s">
        <v>278</v>
      </c>
      <c r="H66" s="44">
        <v>10</v>
      </c>
      <c r="I66" s="46">
        <v>2</v>
      </c>
      <c r="J66" s="26" t="s">
        <v>573</v>
      </c>
      <c r="K66" s="29"/>
      <c r="L66" s="6"/>
      <c r="N66" s="43" t="s">
        <v>367</v>
      </c>
      <c r="O66" s="18" t="str">
        <f t="shared" si="1"/>
        <v>https://www.uitec.jeed.go.jp/training/2025/2403.pdf</v>
      </c>
    </row>
    <row r="67" spans="1:15" ht="36.75" customHeight="1" x14ac:dyDescent="0.15">
      <c r="A67" s="34" t="s">
        <v>47</v>
      </c>
      <c r="B67" s="28"/>
      <c r="C67" s="54"/>
      <c r="D67" s="51">
        <v>2404</v>
      </c>
      <c r="E67" s="25" t="str">
        <f t="shared" si="0"/>
        <v>汎用フライス盤保守点検技術</v>
      </c>
      <c r="F67" s="40" t="s">
        <v>122</v>
      </c>
      <c r="G67" s="57" t="s">
        <v>288</v>
      </c>
      <c r="H67" s="44">
        <v>10</v>
      </c>
      <c r="I67" s="46">
        <v>2</v>
      </c>
      <c r="J67" s="26" t="s">
        <v>573</v>
      </c>
      <c r="K67" s="29"/>
      <c r="L67" s="6"/>
      <c r="N67" s="43" t="s">
        <v>368</v>
      </c>
      <c r="O67" s="18" t="str">
        <f t="shared" ref="O67:O133" si="5">"https://www.uitec.jeed.go.jp/training/2025/"&amp;D67&amp;".pdf"</f>
        <v>https://www.uitec.jeed.go.jp/training/2025/2404.pdf</v>
      </c>
    </row>
    <row r="68" spans="1:15" ht="36.75" customHeight="1" x14ac:dyDescent="0.15">
      <c r="A68" s="34" t="s">
        <v>47</v>
      </c>
      <c r="B68" s="28"/>
      <c r="C68" s="54" t="s">
        <v>65</v>
      </c>
      <c r="D68" s="51">
        <v>2405</v>
      </c>
      <c r="E68" s="25" t="str">
        <f t="shared" si="0"/>
        <v>難削材の切削加工技術</v>
      </c>
      <c r="F68" s="40" t="s">
        <v>94</v>
      </c>
      <c r="G68" s="42" t="s">
        <v>278</v>
      </c>
      <c r="H68" s="44">
        <v>10</v>
      </c>
      <c r="I68" s="46">
        <v>2</v>
      </c>
      <c r="J68" s="26" t="s">
        <v>573</v>
      </c>
      <c r="K68" s="29"/>
      <c r="L68" s="6"/>
      <c r="N68" s="43" t="s">
        <v>369</v>
      </c>
      <c r="O68" s="18" t="str">
        <f t="shared" si="5"/>
        <v>https://www.uitec.jeed.go.jp/training/2025/2405.pdf</v>
      </c>
    </row>
    <row r="69" spans="1:15" s="2" customFormat="1" ht="36.75" customHeight="1" x14ac:dyDescent="0.15">
      <c r="A69" s="34" t="s">
        <v>47</v>
      </c>
      <c r="B69" s="28"/>
      <c r="C69" s="54"/>
      <c r="D69" s="51">
        <v>2406</v>
      </c>
      <c r="E69" s="25" t="str">
        <f t="shared" si="0"/>
        <v>NC旋盤加工技術(プログラム編)</v>
      </c>
      <c r="F69" s="40" t="s">
        <v>123</v>
      </c>
      <c r="G69" s="42" t="s">
        <v>278</v>
      </c>
      <c r="H69" s="44">
        <v>5</v>
      </c>
      <c r="I69" s="46">
        <v>2</v>
      </c>
      <c r="J69" s="26">
        <v>6000</v>
      </c>
      <c r="K69" s="59" t="s">
        <v>593</v>
      </c>
      <c r="L69" s="9"/>
      <c r="M69" s="9"/>
      <c r="N69" s="43" t="s">
        <v>370</v>
      </c>
      <c r="O69" s="18" t="str">
        <f t="shared" si="5"/>
        <v>https://www.uitec.jeed.go.jp/training/2025/2406.pdf</v>
      </c>
    </row>
    <row r="70" spans="1:15" s="2" customFormat="1" ht="36.75" customHeight="1" x14ac:dyDescent="0.15">
      <c r="A70" s="34" t="s">
        <v>47</v>
      </c>
      <c r="B70" s="28"/>
      <c r="C70" s="54"/>
      <c r="D70" s="51">
        <v>2407</v>
      </c>
      <c r="E70" s="25" t="str">
        <f t="shared" ref="E70:E139" si="6">HYPERLINK(O70,N70)</f>
        <v>NC旋盤加工技術(加工編)</v>
      </c>
      <c r="F70" s="40" t="s">
        <v>91</v>
      </c>
      <c r="G70" s="42" t="s">
        <v>278</v>
      </c>
      <c r="H70" s="44">
        <v>5</v>
      </c>
      <c r="I70" s="46">
        <v>2</v>
      </c>
      <c r="J70" s="26">
        <v>6000</v>
      </c>
      <c r="K70" s="59" t="s">
        <v>593</v>
      </c>
      <c r="L70" s="9"/>
      <c r="M70" s="9"/>
      <c r="N70" s="43" t="s">
        <v>371</v>
      </c>
      <c r="O70" s="18" t="str">
        <f t="shared" si="5"/>
        <v>https://www.uitec.jeed.go.jp/training/2025/2407.pdf</v>
      </c>
    </row>
    <row r="71" spans="1:15" s="2" customFormat="1" ht="36.75" customHeight="1" x14ac:dyDescent="0.15">
      <c r="A71" s="34" t="s">
        <v>47</v>
      </c>
      <c r="B71" s="28"/>
      <c r="C71" s="54"/>
      <c r="D71" s="51">
        <v>2408</v>
      </c>
      <c r="E71" s="25" t="str">
        <f t="shared" si="6"/>
        <v>5軸制御マシニングセンタ加工技術</v>
      </c>
      <c r="F71" s="40" t="s">
        <v>87</v>
      </c>
      <c r="G71" s="42" t="s">
        <v>289</v>
      </c>
      <c r="H71" s="44">
        <v>10</v>
      </c>
      <c r="I71" s="46">
        <v>2</v>
      </c>
      <c r="J71" s="26" t="s">
        <v>573</v>
      </c>
      <c r="K71" s="29"/>
      <c r="L71" s="9"/>
      <c r="M71" s="9"/>
      <c r="N71" s="43" t="s">
        <v>372</v>
      </c>
      <c r="O71" s="18" t="str">
        <f t="shared" si="5"/>
        <v>https://www.uitec.jeed.go.jp/training/2025/2408.pdf</v>
      </c>
    </row>
    <row r="72" spans="1:15" s="2" customFormat="1" ht="36.75" customHeight="1" x14ac:dyDescent="0.15">
      <c r="A72" s="34" t="s">
        <v>47</v>
      </c>
      <c r="B72" s="28"/>
      <c r="C72" s="54"/>
      <c r="D72" s="51">
        <v>2409</v>
      </c>
      <c r="E72" s="25" t="str">
        <f t="shared" si="6"/>
        <v>マシニングセンタを用いた摩擦かくはん接合技術～基礎編～</v>
      </c>
      <c r="F72" s="40" t="s">
        <v>92</v>
      </c>
      <c r="G72" s="42" t="s">
        <v>278</v>
      </c>
      <c r="H72" s="44">
        <v>5</v>
      </c>
      <c r="I72" s="46">
        <v>2</v>
      </c>
      <c r="J72" s="26" t="s">
        <v>573</v>
      </c>
      <c r="K72" s="59" t="s">
        <v>593</v>
      </c>
      <c r="L72" s="9"/>
      <c r="M72" s="9"/>
      <c r="N72" s="43" t="s">
        <v>373</v>
      </c>
      <c r="O72" s="18" t="str">
        <f t="shared" si="5"/>
        <v>https://www.uitec.jeed.go.jp/training/2025/2409.pdf</v>
      </c>
    </row>
    <row r="73" spans="1:15" s="2" customFormat="1" ht="36.75" customHeight="1" x14ac:dyDescent="0.15">
      <c r="A73" s="34" t="s">
        <v>47</v>
      </c>
      <c r="B73" s="28"/>
      <c r="C73" s="54" t="s">
        <v>65</v>
      </c>
      <c r="D73" s="51">
        <v>2410</v>
      </c>
      <c r="E73" s="25" t="str">
        <f t="shared" si="6"/>
        <v>マシニングセンタを用いた摩擦かくはん接合技術～応用編～</v>
      </c>
      <c r="F73" s="40" t="s">
        <v>124</v>
      </c>
      <c r="G73" s="42" t="s">
        <v>278</v>
      </c>
      <c r="H73" s="44">
        <v>5</v>
      </c>
      <c r="I73" s="46">
        <v>2</v>
      </c>
      <c r="J73" s="26" t="s">
        <v>573</v>
      </c>
      <c r="K73" s="29"/>
      <c r="L73" s="7"/>
      <c r="M73" s="9"/>
      <c r="N73" s="43" t="s">
        <v>374</v>
      </c>
      <c r="O73" s="18" t="str">
        <f t="shared" si="5"/>
        <v>https://www.uitec.jeed.go.jp/training/2025/2410.pdf</v>
      </c>
    </row>
    <row r="74" spans="1:15" s="2" customFormat="1" ht="36.75" customHeight="1" x14ac:dyDescent="0.15">
      <c r="A74" s="34" t="s">
        <v>47</v>
      </c>
      <c r="B74" s="28"/>
      <c r="C74" s="54"/>
      <c r="D74" s="51">
        <v>2411</v>
      </c>
      <c r="E74" s="25" t="str">
        <f t="shared" si="6"/>
        <v>CAM活用技術</v>
      </c>
      <c r="F74" s="40" t="s">
        <v>125</v>
      </c>
      <c r="G74" s="42" t="s">
        <v>278</v>
      </c>
      <c r="H74" s="44">
        <v>10</v>
      </c>
      <c r="I74" s="46">
        <v>2</v>
      </c>
      <c r="J74" s="26">
        <v>10000</v>
      </c>
      <c r="K74" s="29"/>
      <c r="L74" s="7"/>
      <c r="M74" s="9"/>
      <c r="N74" s="43" t="s">
        <v>59</v>
      </c>
      <c r="O74" s="18" t="str">
        <f t="shared" si="5"/>
        <v>https://www.uitec.jeed.go.jp/training/2025/2411.pdf</v>
      </c>
    </row>
    <row r="75" spans="1:15" s="2" customFormat="1" ht="36.75" customHeight="1" x14ac:dyDescent="0.15">
      <c r="A75" s="34" t="s">
        <v>47</v>
      </c>
      <c r="B75" s="28"/>
      <c r="C75" s="54"/>
      <c r="D75" s="51">
        <v>2412</v>
      </c>
      <c r="E75" s="25" t="str">
        <f t="shared" si="6"/>
        <v>実践3次元 CAD/CAM技術 
－複合曲面データ作成－</v>
      </c>
      <c r="F75" s="40" t="s">
        <v>126</v>
      </c>
      <c r="G75" s="42" t="s">
        <v>278</v>
      </c>
      <c r="H75" s="44">
        <v>10</v>
      </c>
      <c r="I75" s="46">
        <v>2</v>
      </c>
      <c r="J75" s="26">
        <v>10000</v>
      </c>
      <c r="K75" s="29"/>
      <c r="L75" s="7"/>
      <c r="M75" s="9"/>
      <c r="N75" s="43" t="s">
        <v>375</v>
      </c>
      <c r="O75" s="18" t="str">
        <f t="shared" si="5"/>
        <v>https://www.uitec.jeed.go.jp/training/2025/2412.pdf</v>
      </c>
    </row>
    <row r="76" spans="1:15" s="2" customFormat="1" ht="36.75" customHeight="1" x14ac:dyDescent="0.15">
      <c r="A76" s="34" t="s">
        <v>47</v>
      </c>
      <c r="B76" s="28"/>
      <c r="C76" s="54"/>
      <c r="D76" s="51">
        <v>2413</v>
      </c>
      <c r="E76" s="25" t="str">
        <f t="shared" si="6"/>
        <v>基礎から学ぶ鏡面みがき
－技能の技術化－</v>
      </c>
      <c r="F76" s="40" t="s">
        <v>127</v>
      </c>
      <c r="G76" s="42" t="s">
        <v>278</v>
      </c>
      <c r="H76" s="44">
        <v>10</v>
      </c>
      <c r="I76" s="46">
        <v>3</v>
      </c>
      <c r="J76" s="26">
        <v>15000</v>
      </c>
      <c r="K76" s="29"/>
      <c r="L76" s="7"/>
      <c r="M76" s="9"/>
      <c r="N76" s="43" t="s">
        <v>376</v>
      </c>
      <c r="O76" s="18" t="str">
        <f t="shared" si="5"/>
        <v>https://www.uitec.jeed.go.jp/training/2025/2413.pdf</v>
      </c>
    </row>
    <row r="77" spans="1:15" s="2" customFormat="1" ht="36.75" customHeight="1" x14ac:dyDescent="0.15">
      <c r="A77" s="34" t="s">
        <v>47</v>
      </c>
      <c r="B77" s="28"/>
      <c r="C77" s="54" t="s">
        <v>65</v>
      </c>
      <c r="D77" s="51">
        <v>2414</v>
      </c>
      <c r="E77" s="25" t="str">
        <f t="shared" si="6"/>
        <v>切削工具の選び方・使い方</v>
      </c>
      <c r="F77" s="40" t="s">
        <v>81</v>
      </c>
      <c r="G77" s="42" t="s">
        <v>278</v>
      </c>
      <c r="H77" s="44">
        <v>10</v>
      </c>
      <c r="I77" s="46">
        <v>2</v>
      </c>
      <c r="J77" s="26" t="s">
        <v>573</v>
      </c>
      <c r="K77" s="59" t="s">
        <v>593</v>
      </c>
      <c r="L77" s="7"/>
      <c r="M77" s="9"/>
      <c r="N77" s="43" t="s">
        <v>377</v>
      </c>
      <c r="O77" s="18" t="str">
        <f t="shared" si="5"/>
        <v>https://www.uitec.jeed.go.jp/training/2025/2414.pdf</v>
      </c>
    </row>
    <row r="78" spans="1:15" s="2" customFormat="1" ht="36.75" customHeight="1" x14ac:dyDescent="0.15">
      <c r="A78" s="34" t="s">
        <v>47</v>
      </c>
      <c r="B78" s="28"/>
      <c r="C78" s="54" t="s">
        <v>65</v>
      </c>
      <c r="D78" s="51">
        <v>2415</v>
      </c>
      <c r="E78" s="25" t="str">
        <f t="shared" si="6"/>
        <v>汎用フライス盤保守点検技術</v>
      </c>
      <c r="F78" s="40" t="s">
        <v>128</v>
      </c>
      <c r="G78" s="42" t="s">
        <v>290</v>
      </c>
      <c r="H78" s="44">
        <v>12</v>
      </c>
      <c r="I78" s="46">
        <v>2</v>
      </c>
      <c r="J78" s="26">
        <v>9500</v>
      </c>
      <c r="K78" s="29"/>
      <c r="L78" s="7"/>
      <c r="M78" s="9"/>
      <c r="N78" s="43" t="s">
        <v>368</v>
      </c>
      <c r="O78" s="18" t="str">
        <f t="shared" si="5"/>
        <v>https://www.uitec.jeed.go.jp/training/2025/2415.pdf</v>
      </c>
    </row>
    <row r="79" spans="1:15" s="2" customFormat="1" ht="36.75" customHeight="1" x14ac:dyDescent="0.15">
      <c r="A79" s="34" t="s">
        <v>47</v>
      </c>
      <c r="B79" s="28"/>
      <c r="C79" s="54"/>
      <c r="D79" s="51">
        <v>2501</v>
      </c>
      <c r="E79" s="25" t="str">
        <f t="shared" si="6"/>
        <v>次世代技能者の技能レベル向上のための指導法(手仕上げの基本と機械組立て編)</v>
      </c>
      <c r="F79" s="40" t="s">
        <v>121</v>
      </c>
      <c r="G79" s="42" t="s">
        <v>278</v>
      </c>
      <c r="H79" s="44">
        <v>6</v>
      </c>
      <c r="I79" s="46">
        <v>2</v>
      </c>
      <c r="J79" s="26">
        <v>12500</v>
      </c>
      <c r="K79" s="29"/>
      <c r="L79" s="7"/>
      <c r="M79" s="9"/>
      <c r="N79" s="43" t="s">
        <v>378</v>
      </c>
      <c r="O79" s="18" t="str">
        <f t="shared" si="5"/>
        <v>https://www.uitec.jeed.go.jp/training/2025/2501.pdf</v>
      </c>
    </row>
    <row r="80" spans="1:15" s="2" customFormat="1" ht="36.75" customHeight="1" x14ac:dyDescent="0.15">
      <c r="A80" s="34" t="s">
        <v>47</v>
      </c>
      <c r="B80" s="28"/>
      <c r="C80" s="54"/>
      <c r="D80" s="51">
        <v>2602</v>
      </c>
      <c r="E80" s="25" t="str">
        <f t="shared" si="6"/>
        <v>3次元測定機を活用した測定技術
(基礎編)</v>
      </c>
      <c r="F80" s="40" t="s">
        <v>120</v>
      </c>
      <c r="G80" s="42" t="s">
        <v>278</v>
      </c>
      <c r="H80" s="44">
        <v>5</v>
      </c>
      <c r="I80" s="46">
        <v>2</v>
      </c>
      <c r="J80" s="26" t="s">
        <v>573</v>
      </c>
      <c r="K80" s="59" t="s">
        <v>593</v>
      </c>
      <c r="L80" s="7"/>
      <c r="M80" s="9"/>
      <c r="N80" s="43" t="s">
        <v>379</v>
      </c>
      <c r="O80" s="18" t="str">
        <f t="shared" si="5"/>
        <v>https://www.uitec.jeed.go.jp/training/2025/2602.pdf</v>
      </c>
    </row>
    <row r="81" spans="1:15" s="2" customFormat="1" ht="36.75" customHeight="1" x14ac:dyDescent="0.15">
      <c r="A81" s="34" t="s">
        <v>48</v>
      </c>
      <c r="B81" s="28"/>
      <c r="C81" s="54" t="s">
        <v>65</v>
      </c>
      <c r="D81" s="51">
        <v>3101</v>
      </c>
      <c r="E81" s="25" t="str">
        <f t="shared" si="6"/>
        <v>金属・建築系の鉄骨構造設計・製作・施工管理基礎</v>
      </c>
      <c r="F81" s="40" t="s">
        <v>129</v>
      </c>
      <c r="G81" s="42" t="s">
        <v>278</v>
      </c>
      <c r="H81" s="44">
        <v>5</v>
      </c>
      <c r="I81" s="46">
        <v>2</v>
      </c>
      <c r="J81" s="26" t="s">
        <v>573</v>
      </c>
      <c r="K81" s="29"/>
      <c r="L81" s="7"/>
      <c r="M81" s="9"/>
      <c r="N81" s="43" t="s">
        <v>380</v>
      </c>
      <c r="O81" s="18" t="str">
        <f t="shared" si="5"/>
        <v>https://www.uitec.jeed.go.jp/training/2025/3101.pdf</v>
      </c>
    </row>
    <row r="82" spans="1:15" s="2" customFormat="1" ht="36.75" customHeight="1" x14ac:dyDescent="0.15">
      <c r="A82" s="34" t="s">
        <v>48</v>
      </c>
      <c r="B82" s="28"/>
      <c r="C82" s="54"/>
      <c r="D82" s="51">
        <v>3301</v>
      </c>
      <c r="E82" s="25" t="str">
        <f t="shared" si="6"/>
        <v>板金基礎技術(基本作業編)</v>
      </c>
      <c r="F82" s="40" t="s">
        <v>130</v>
      </c>
      <c r="G82" s="42" t="s">
        <v>278</v>
      </c>
      <c r="H82" s="44">
        <v>10</v>
      </c>
      <c r="I82" s="46">
        <v>2</v>
      </c>
      <c r="J82" s="26" t="s">
        <v>573</v>
      </c>
      <c r="K82" s="29"/>
      <c r="L82" s="7"/>
      <c r="M82" s="9"/>
      <c r="N82" s="43" t="s">
        <v>381</v>
      </c>
      <c r="O82" s="18" t="str">
        <f t="shared" si="5"/>
        <v>https://www.uitec.jeed.go.jp/training/2025/3301.pdf</v>
      </c>
    </row>
    <row r="83" spans="1:15" s="2" customFormat="1" ht="36.75" customHeight="1" x14ac:dyDescent="0.15">
      <c r="A83" s="34" t="s">
        <v>48</v>
      </c>
      <c r="B83" s="28"/>
      <c r="C83" s="54"/>
      <c r="D83" s="51">
        <v>3302</v>
      </c>
      <c r="E83" s="25" t="str">
        <f t="shared" si="6"/>
        <v>板金基礎技術
(打出し板金作業編)</v>
      </c>
      <c r="F83" s="40" t="s">
        <v>131</v>
      </c>
      <c r="G83" s="42" t="s">
        <v>278</v>
      </c>
      <c r="H83" s="44">
        <v>10</v>
      </c>
      <c r="I83" s="46">
        <v>2</v>
      </c>
      <c r="J83" s="26" t="s">
        <v>573</v>
      </c>
      <c r="K83" s="29"/>
      <c r="L83" s="7"/>
      <c r="M83" s="9"/>
      <c r="N83" s="43" t="s">
        <v>382</v>
      </c>
      <c r="O83" s="18" t="str">
        <f t="shared" si="5"/>
        <v>https://www.uitec.jeed.go.jp/training/2025/3302.pdf</v>
      </c>
    </row>
    <row r="84" spans="1:15" s="2" customFormat="1" ht="36.75" customHeight="1" x14ac:dyDescent="0.15">
      <c r="A84" s="34" t="s">
        <v>48</v>
      </c>
      <c r="B84" s="28"/>
      <c r="C84" s="54"/>
      <c r="D84" s="51">
        <v>3303</v>
      </c>
      <c r="E84" s="25" t="str">
        <f t="shared" si="6"/>
        <v>ひずみ取り技術</v>
      </c>
      <c r="F84" s="40" t="s">
        <v>132</v>
      </c>
      <c r="G84" s="42" t="s">
        <v>278</v>
      </c>
      <c r="H84" s="44">
        <v>8</v>
      </c>
      <c r="I84" s="46">
        <v>3</v>
      </c>
      <c r="J84" s="26" t="s">
        <v>573</v>
      </c>
      <c r="K84" s="29"/>
      <c r="L84" s="7"/>
      <c r="M84" s="9"/>
      <c r="N84" s="43" t="s">
        <v>383</v>
      </c>
      <c r="O84" s="18" t="str">
        <f t="shared" si="5"/>
        <v>https://www.uitec.jeed.go.jp/training/2025/3303.pdf</v>
      </c>
    </row>
    <row r="85" spans="1:15" s="2" customFormat="1" ht="36.75" customHeight="1" x14ac:dyDescent="0.15">
      <c r="A85" s="34" t="s">
        <v>48</v>
      </c>
      <c r="B85" s="28"/>
      <c r="C85" s="54"/>
      <c r="D85" s="51">
        <v>3304</v>
      </c>
      <c r="E85" s="25" t="str">
        <f t="shared" si="6"/>
        <v>初めての溶接(鋼の被覆アーク、半自動溶接編)</v>
      </c>
      <c r="F85" s="40" t="s">
        <v>100</v>
      </c>
      <c r="G85" s="42" t="s">
        <v>278</v>
      </c>
      <c r="H85" s="44">
        <v>10</v>
      </c>
      <c r="I85" s="46">
        <v>2</v>
      </c>
      <c r="J85" s="26">
        <v>6000</v>
      </c>
      <c r="K85" s="29"/>
      <c r="L85" s="7"/>
      <c r="M85" s="9"/>
      <c r="N85" s="43" t="s">
        <v>384</v>
      </c>
      <c r="O85" s="18" t="str">
        <f t="shared" si="5"/>
        <v>https://www.uitec.jeed.go.jp/training/2025/3304.pdf</v>
      </c>
    </row>
    <row r="86" spans="1:15" s="2" customFormat="1" ht="36.75" customHeight="1" x14ac:dyDescent="0.15">
      <c r="A86" s="34" t="s">
        <v>48</v>
      </c>
      <c r="B86" s="28"/>
      <c r="C86" s="54"/>
      <c r="D86" s="51">
        <v>3305</v>
      </c>
      <c r="E86" s="25" t="str">
        <f t="shared" si="6"/>
        <v>初めての溶接(建築系指導員のための半自動アーク溶接編)</v>
      </c>
      <c r="F86" s="40" t="s">
        <v>133</v>
      </c>
      <c r="G86" s="42" t="s">
        <v>278</v>
      </c>
      <c r="H86" s="44">
        <v>8</v>
      </c>
      <c r="I86" s="46">
        <v>2</v>
      </c>
      <c r="J86" s="26" t="s">
        <v>573</v>
      </c>
      <c r="K86" s="29"/>
      <c r="L86" s="7"/>
      <c r="M86" s="9"/>
      <c r="N86" s="43" t="s">
        <v>385</v>
      </c>
      <c r="O86" s="18" t="str">
        <f t="shared" si="5"/>
        <v>https://www.uitec.jeed.go.jp/training/2025/3305.pdf</v>
      </c>
    </row>
    <row r="87" spans="1:15" s="2" customFormat="1" ht="36.75" customHeight="1" x14ac:dyDescent="0.15">
      <c r="A87" s="34" t="s">
        <v>48</v>
      </c>
      <c r="B87" s="28"/>
      <c r="C87" s="54"/>
      <c r="D87" s="51">
        <v>3306</v>
      </c>
      <c r="E87" s="25" t="str">
        <f t="shared" si="6"/>
        <v>初めてのティグ溶接
(ステンレス鋼、アルミニウム合金編)</v>
      </c>
      <c r="F87" s="40" t="s">
        <v>114</v>
      </c>
      <c r="G87" s="42" t="s">
        <v>278</v>
      </c>
      <c r="H87" s="44">
        <v>10</v>
      </c>
      <c r="I87" s="46">
        <v>2</v>
      </c>
      <c r="J87" s="26">
        <v>6000</v>
      </c>
      <c r="K87" s="29"/>
      <c r="L87" s="7"/>
      <c r="M87" s="9"/>
      <c r="N87" s="43" t="s">
        <v>386</v>
      </c>
      <c r="O87" s="18" t="str">
        <f t="shared" si="5"/>
        <v>https://www.uitec.jeed.go.jp/training/2025/3306.pdf</v>
      </c>
    </row>
    <row r="88" spans="1:15" s="2" customFormat="1" ht="36.75" customHeight="1" x14ac:dyDescent="0.15">
      <c r="A88" s="34" t="s">
        <v>48</v>
      </c>
      <c r="B88" s="28"/>
      <c r="C88" s="54" t="s">
        <v>65</v>
      </c>
      <c r="D88" s="51">
        <v>3307</v>
      </c>
      <c r="E88" s="25" t="str">
        <f t="shared" si="6"/>
        <v>金属・建築系の鉄骨構造設計・製作・施工管理応用</v>
      </c>
      <c r="F88" s="40" t="s">
        <v>73</v>
      </c>
      <c r="G88" s="42" t="s">
        <v>278</v>
      </c>
      <c r="H88" s="44">
        <v>5</v>
      </c>
      <c r="I88" s="46">
        <v>2</v>
      </c>
      <c r="J88" s="26" t="s">
        <v>573</v>
      </c>
      <c r="K88" s="29"/>
      <c r="L88" s="7"/>
      <c r="M88" s="9"/>
      <c r="N88" s="43" t="s">
        <v>387</v>
      </c>
      <c r="O88" s="18" t="str">
        <f t="shared" si="5"/>
        <v>https://www.uitec.jeed.go.jp/training/2025/3307.pdf</v>
      </c>
    </row>
    <row r="89" spans="1:15" s="2" customFormat="1" ht="36.75" customHeight="1" x14ac:dyDescent="0.15">
      <c r="A89" s="34" t="s">
        <v>48</v>
      </c>
      <c r="B89" s="28"/>
      <c r="C89" s="54" t="s">
        <v>65</v>
      </c>
      <c r="D89" s="51">
        <v>3308</v>
      </c>
      <c r="E89" s="25" t="str">
        <f t="shared" si="6"/>
        <v>金属・建築系の鉄骨溶接設計・製作・施工管理</v>
      </c>
      <c r="F89" s="40" t="s">
        <v>134</v>
      </c>
      <c r="G89" s="42" t="s">
        <v>278</v>
      </c>
      <c r="H89" s="44">
        <v>5</v>
      </c>
      <c r="I89" s="46">
        <v>3</v>
      </c>
      <c r="J89" s="26" t="s">
        <v>573</v>
      </c>
      <c r="K89" s="29"/>
      <c r="L89" s="7"/>
      <c r="M89" s="9"/>
      <c r="N89" s="43" t="s">
        <v>388</v>
      </c>
      <c r="O89" s="18" t="str">
        <f t="shared" si="5"/>
        <v>https://www.uitec.jeed.go.jp/training/2025/3308.pdf</v>
      </c>
    </row>
    <row r="90" spans="1:15" s="2" customFormat="1" ht="36.75" customHeight="1" x14ac:dyDescent="0.15">
      <c r="A90" s="34" t="s">
        <v>48</v>
      </c>
      <c r="B90" s="28"/>
      <c r="C90" s="54"/>
      <c r="D90" s="51">
        <v>3309</v>
      </c>
      <c r="E90" s="25" t="str">
        <f t="shared" si="6"/>
        <v>アルミニウム合金薄板(1~3 mm)の
接合技術</v>
      </c>
      <c r="F90" s="40" t="s">
        <v>84</v>
      </c>
      <c r="G90" s="42" t="s">
        <v>278</v>
      </c>
      <c r="H90" s="44">
        <v>6</v>
      </c>
      <c r="I90" s="46">
        <v>2</v>
      </c>
      <c r="J90" s="26">
        <v>6000</v>
      </c>
      <c r="K90" s="59" t="s">
        <v>593</v>
      </c>
      <c r="L90" s="7"/>
      <c r="M90" s="9"/>
      <c r="N90" s="43" t="s">
        <v>389</v>
      </c>
      <c r="O90" s="18" t="str">
        <f t="shared" si="5"/>
        <v>https://www.uitec.jeed.go.jp/training/2025/3309.pdf</v>
      </c>
    </row>
    <row r="91" spans="1:15" s="2" customFormat="1" ht="36.75" customHeight="1" x14ac:dyDescent="0.15">
      <c r="A91" s="34" t="s">
        <v>48</v>
      </c>
      <c r="B91" s="28"/>
      <c r="C91" s="54"/>
      <c r="D91" s="51">
        <v>3310</v>
      </c>
      <c r="E91" s="25" t="str">
        <f t="shared" si="6"/>
        <v>ろう接技術</v>
      </c>
      <c r="F91" s="40" t="s">
        <v>75</v>
      </c>
      <c r="G91" s="42" t="s">
        <v>278</v>
      </c>
      <c r="H91" s="44">
        <v>8</v>
      </c>
      <c r="I91" s="46">
        <v>2</v>
      </c>
      <c r="J91" s="26">
        <v>6000</v>
      </c>
      <c r="K91" s="29"/>
      <c r="L91" s="7"/>
      <c r="M91" s="9"/>
      <c r="N91" s="43" t="s">
        <v>390</v>
      </c>
      <c r="O91" s="18" t="str">
        <f t="shared" si="5"/>
        <v>https://www.uitec.jeed.go.jp/training/2025/3310.pdf</v>
      </c>
    </row>
    <row r="92" spans="1:15" s="2" customFormat="1" ht="36.75" customHeight="1" x14ac:dyDescent="0.15">
      <c r="A92" s="34" t="s">
        <v>48</v>
      </c>
      <c r="B92" s="28"/>
      <c r="C92" s="54"/>
      <c r="D92" s="51">
        <v>3311</v>
      </c>
      <c r="E92" s="25" t="str">
        <f t="shared" si="6"/>
        <v>金属アーク溶接等作業における健康障害防止措置に対応した研修</v>
      </c>
      <c r="F92" s="40" t="s">
        <v>120</v>
      </c>
      <c r="G92" s="42" t="s">
        <v>278</v>
      </c>
      <c r="H92" s="44">
        <v>8</v>
      </c>
      <c r="I92" s="46">
        <v>2</v>
      </c>
      <c r="J92" s="26" t="s">
        <v>573</v>
      </c>
      <c r="K92" s="29"/>
      <c r="L92" s="7"/>
      <c r="M92" s="9"/>
      <c r="N92" s="43" t="s">
        <v>391</v>
      </c>
      <c r="O92" s="18" t="str">
        <f t="shared" si="5"/>
        <v>https://www.uitec.jeed.go.jp/training/2025/3311.pdf</v>
      </c>
    </row>
    <row r="93" spans="1:15" s="2" customFormat="1" ht="36.75" customHeight="1" x14ac:dyDescent="0.15">
      <c r="A93" s="34" t="s">
        <v>48</v>
      </c>
      <c r="B93" s="28"/>
      <c r="C93" s="54"/>
      <c r="D93" s="51">
        <v>3312</v>
      </c>
      <c r="E93" s="25" t="str">
        <f t="shared" si="6"/>
        <v>機械板金の実務(学び直しと最新技術編)</v>
      </c>
      <c r="F93" s="40" t="s">
        <v>135</v>
      </c>
      <c r="G93" s="42" t="s">
        <v>278</v>
      </c>
      <c r="H93" s="44">
        <v>6</v>
      </c>
      <c r="I93" s="46">
        <v>2</v>
      </c>
      <c r="J93" s="26" t="s">
        <v>573</v>
      </c>
      <c r="K93" s="59" t="s">
        <v>593</v>
      </c>
      <c r="L93" s="7"/>
      <c r="M93" s="9"/>
      <c r="N93" s="43" t="s">
        <v>392</v>
      </c>
      <c r="O93" s="18" t="str">
        <f t="shared" si="5"/>
        <v>https://www.uitec.jeed.go.jp/training/2025/3312.pdf</v>
      </c>
    </row>
    <row r="94" spans="1:15" s="2" customFormat="1" ht="36.75" customHeight="1" x14ac:dyDescent="0.15">
      <c r="A94" s="34" t="s">
        <v>48</v>
      </c>
      <c r="B94" s="28"/>
      <c r="C94" s="54"/>
      <c r="D94" s="51">
        <v>3313</v>
      </c>
      <c r="E94" s="25" t="str">
        <f t="shared" si="6"/>
        <v>機械板金の実務(プレスブレーキ編)</v>
      </c>
      <c r="F94" s="40" t="s">
        <v>136</v>
      </c>
      <c r="G94" s="42" t="s">
        <v>278</v>
      </c>
      <c r="H94" s="44">
        <v>6</v>
      </c>
      <c r="I94" s="46">
        <v>2</v>
      </c>
      <c r="J94" s="26" t="s">
        <v>573</v>
      </c>
      <c r="K94" s="59" t="s">
        <v>593</v>
      </c>
      <c r="L94" s="7"/>
      <c r="M94" s="9"/>
      <c r="N94" s="43" t="s">
        <v>393</v>
      </c>
      <c r="O94" s="18" t="str">
        <f t="shared" si="5"/>
        <v>https://www.uitec.jeed.go.jp/training/2025/3313.pdf</v>
      </c>
    </row>
    <row r="95" spans="1:15" s="2" customFormat="1" ht="51.75" customHeight="1" x14ac:dyDescent="0.15">
      <c r="A95" s="34" t="s">
        <v>48</v>
      </c>
      <c r="B95" s="28"/>
      <c r="C95" s="54"/>
      <c r="D95" s="51">
        <v>3314</v>
      </c>
      <c r="E95" s="25" t="str">
        <f t="shared" si="6"/>
        <v>鉄鋼材料の熱処理基礎技術</v>
      </c>
      <c r="F95" s="40" t="s">
        <v>137</v>
      </c>
      <c r="G95" s="42" t="s">
        <v>278</v>
      </c>
      <c r="H95" s="44">
        <v>8</v>
      </c>
      <c r="I95" s="46">
        <v>3</v>
      </c>
      <c r="J95" s="26" t="s">
        <v>573</v>
      </c>
      <c r="K95" s="59" t="s">
        <v>593</v>
      </c>
      <c r="L95" s="7"/>
      <c r="M95" s="9"/>
      <c r="N95" s="43" t="s">
        <v>394</v>
      </c>
      <c r="O95" s="18" t="str">
        <f t="shared" si="5"/>
        <v>https://www.uitec.jeed.go.jp/training/2025/3314.pdf</v>
      </c>
    </row>
    <row r="96" spans="1:15" s="2" customFormat="1" ht="51.75" customHeight="1" x14ac:dyDescent="0.15">
      <c r="A96" s="34" t="s">
        <v>48</v>
      </c>
      <c r="B96" s="28"/>
      <c r="C96" s="54"/>
      <c r="D96" s="51">
        <v>3315</v>
      </c>
      <c r="E96" s="25" t="str">
        <f t="shared" si="6"/>
        <v>鉄鋼材料の熱処理表面硬化技術</v>
      </c>
      <c r="F96" s="40" t="s">
        <v>138</v>
      </c>
      <c r="G96" s="42" t="s">
        <v>278</v>
      </c>
      <c r="H96" s="44">
        <v>8</v>
      </c>
      <c r="I96" s="46">
        <v>3</v>
      </c>
      <c r="J96" s="26" t="s">
        <v>573</v>
      </c>
      <c r="K96" s="29"/>
      <c r="L96" s="7"/>
      <c r="M96" s="9"/>
      <c r="N96" s="43" t="s">
        <v>395</v>
      </c>
      <c r="O96" s="18" t="str">
        <f t="shared" si="5"/>
        <v>https://www.uitec.jeed.go.jp/training/2025/3315.pdf</v>
      </c>
    </row>
    <row r="97" spans="1:15" s="2" customFormat="1" ht="36.75" customHeight="1" x14ac:dyDescent="0.15">
      <c r="A97" s="34" t="s">
        <v>48</v>
      </c>
      <c r="B97" s="28"/>
      <c r="C97" s="55" t="s">
        <v>67</v>
      </c>
      <c r="D97" s="51">
        <v>3316</v>
      </c>
      <c r="E97" s="25" t="str">
        <f t="shared" ref="E97:E98" si="7">HYPERLINK(O97,N97)</f>
        <v>自動車補修塗装先端(パテ付け作業編)</v>
      </c>
      <c r="F97" s="40" t="s">
        <v>139</v>
      </c>
      <c r="G97" s="42" t="s">
        <v>291</v>
      </c>
      <c r="H97" s="44">
        <v>5</v>
      </c>
      <c r="I97" s="46">
        <v>3</v>
      </c>
      <c r="J97" s="26">
        <v>21000</v>
      </c>
      <c r="K97" s="59" t="s">
        <v>593</v>
      </c>
      <c r="L97" s="7"/>
      <c r="M97" s="9"/>
      <c r="N97" s="43" t="s">
        <v>396</v>
      </c>
      <c r="O97" s="18" t="str">
        <f t="shared" si="5"/>
        <v>https://www.uitec.jeed.go.jp/training/2025/3316.pdf</v>
      </c>
    </row>
    <row r="98" spans="1:15" s="2" customFormat="1" ht="36.75" customHeight="1" x14ac:dyDescent="0.15">
      <c r="A98" s="34" t="s">
        <v>48</v>
      </c>
      <c r="B98" s="28"/>
      <c r="C98" s="54"/>
      <c r="D98" s="51">
        <v>3317</v>
      </c>
      <c r="E98" s="25" t="str">
        <f t="shared" si="7"/>
        <v>金属塗装の基本から実践</v>
      </c>
      <c r="F98" s="40" t="s">
        <v>108</v>
      </c>
      <c r="G98" s="42" t="s">
        <v>292</v>
      </c>
      <c r="H98" s="44">
        <v>6</v>
      </c>
      <c r="I98" s="46">
        <v>3</v>
      </c>
      <c r="J98" s="26">
        <v>19000</v>
      </c>
      <c r="K98" s="59" t="s">
        <v>593</v>
      </c>
      <c r="L98" s="7"/>
      <c r="M98" s="9"/>
      <c r="N98" s="43" t="s">
        <v>397</v>
      </c>
      <c r="O98" s="18" t="str">
        <f t="shared" si="5"/>
        <v>https://www.uitec.jeed.go.jp/training/2025/3317.pdf</v>
      </c>
    </row>
    <row r="99" spans="1:15" s="2" customFormat="1" ht="36.75" customHeight="1" x14ac:dyDescent="0.15">
      <c r="A99" s="34" t="s">
        <v>48</v>
      </c>
      <c r="B99" s="28"/>
      <c r="C99" s="54"/>
      <c r="D99" s="51">
        <v>3501</v>
      </c>
      <c r="E99" s="25" t="str">
        <f t="shared" si="6"/>
        <v>非破壊検査技術
(各種検査技法と超音波探傷)</v>
      </c>
      <c r="F99" s="40" t="s">
        <v>140</v>
      </c>
      <c r="G99" s="42" t="s">
        <v>278</v>
      </c>
      <c r="H99" s="44">
        <v>10</v>
      </c>
      <c r="I99" s="46">
        <v>2</v>
      </c>
      <c r="J99" s="26">
        <v>10000</v>
      </c>
      <c r="K99" s="29"/>
      <c r="L99" s="7"/>
      <c r="M99" s="9"/>
      <c r="N99" s="43" t="s">
        <v>398</v>
      </c>
      <c r="O99" s="18" t="str">
        <f t="shared" si="5"/>
        <v>https://www.uitec.jeed.go.jp/training/2025/3501.pdf</v>
      </c>
    </row>
    <row r="100" spans="1:15" s="2" customFormat="1" ht="51" customHeight="1" x14ac:dyDescent="0.15">
      <c r="A100" s="34" t="s">
        <v>48</v>
      </c>
      <c r="B100" s="28"/>
      <c r="C100" s="54"/>
      <c r="D100" s="51">
        <v>3701</v>
      </c>
      <c r="E100" s="25" t="str">
        <f t="shared" si="6"/>
        <v>ディーゼル自動車技術</v>
      </c>
      <c r="F100" s="40" t="s">
        <v>141</v>
      </c>
      <c r="G100" s="42" t="s">
        <v>293</v>
      </c>
      <c r="H100" s="44">
        <v>12</v>
      </c>
      <c r="I100" s="46">
        <v>2</v>
      </c>
      <c r="J100" s="26" t="s">
        <v>573</v>
      </c>
      <c r="K100" s="29"/>
      <c r="L100" s="7"/>
      <c r="M100" s="9"/>
      <c r="N100" s="43" t="s">
        <v>399</v>
      </c>
      <c r="O100" s="18" t="str">
        <f t="shared" si="5"/>
        <v>https://www.uitec.jeed.go.jp/training/2025/3701.pdf</v>
      </c>
    </row>
    <row r="101" spans="1:15" s="2" customFormat="1" ht="36.75" customHeight="1" x14ac:dyDescent="0.15">
      <c r="A101" s="34" t="s">
        <v>48</v>
      </c>
      <c r="B101" s="28"/>
      <c r="C101" s="54"/>
      <c r="D101" s="51">
        <v>3702</v>
      </c>
      <c r="E101" s="25" t="str">
        <f t="shared" si="6"/>
        <v>自動車整備士のための電気回路</v>
      </c>
      <c r="F101" s="40" t="s">
        <v>89</v>
      </c>
      <c r="G101" s="42" t="s">
        <v>278</v>
      </c>
      <c r="H101" s="44">
        <v>10</v>
      </c>
      <c r="I101" s="46">
        <v>2</v>
      </c>
      <c r="J101" s="26" t="s">
        <v>573</v>
      </c>
      <c r="K101" s="59" t="s">
        <v>593</v>
      </c>
      <c r="L101" s="7"/>
      <c r="M101" s="9"/>
      <c r="N101" s="43" t="s">
        <v>60</v>
      </c>
      <c r="O101" s="18" t="str">
        <f t="shared" si="5"/>
        <v>https://www.uitec.jeed.go.jp/training/2025/3702.pdf</v>
      </c>
    </row>
    <row r="102" spans="1:15" s="22" customFormat="1" ht="55.5" customHeight="1" x14ac:dyDescent="0.15">
      <c r="A102" s="34" t="s">
        <v>48</v>
      </c>
      <c r="B102" s="28"/>
      <c r="C102" s="54"/>
      <c r="D102" s="51">
        <v>3703</v>
      </c>
      <c r="E102" s="25" t="str">
        <f t="shared" si="6"/>
        <v>ハイブリッド車の技術と新技術</v>
      </c>
      <c r="F102" s="40" t="s">
        <v>142</v>
      </c>
      <c r="G102" s="42" t="s">
        <v>294</v>
      </c>
      <c r="H102" s="44">
        <v>12</v>
      </c>
      <c r="I102" s="46">
        <v>2</v>
      </c>
      <c r="J102" s="26" t="s">
        <v>573</v>
      </c>
      <c r="K102" s="29"/>
      <c r="L102" s="20"/>
      <c r="M102" s="21"/>
      <c r="N102" s="43" t="s">
        <v>61</v>
      </c>
      <c r="O102" s="18" t="str">
        <f t="shared" si="5"/>
        <v>https://www.uitec.jeed.go.jp/training/2025/3703.pdf</v>
      </c>
    </row>
    <row r="103" spans="1:15" s="2" customFormat="1" ht="36.75" customHeight="1" x14ac:dyDescent="0.15">
      <c r="A103" s="34" t="s">
        <v>48</v>
      </c>
      <c r="B103" s="28"/>
      <c r="C103" s="54"/>
      <c r="D103" s="51">
        <v>3704</v>
      </c>
      <c r="E103" s="25" t="str">
        <f t="shared" si="6"/>
        <v>PHEVの技術</v>
      </c>
      <c r="F103" s="40" t="s">
        <v>143</v>
      </c>
      <c r="G103" s="42" t="s">
        <v>295</v>
      </c>
      <c r="H103" s="44">
        <v>12</v>
      </c>
      <c r="I103" s="46">
        <v>2</v>
      </c>
      <c r="J103" s="26" t="s">
        <v>573</v>
      </c>
      <c r="K103" s="29"/>
      <c r="L103" s="7"/>
      <c r="M103" s="9"/>
      <c r="N103" s="43" t="s">
        <v>400</v>
      </c>
      <c r="O103" s="18" t="str">
        <f t="shared" si="5"/>
        <v>https://www.uitec.jeed.go.jp/training/2025/3704.pdf</v>
      </c>
    </row>
    <row r="104" spans="1:15" s="2" customFormat="1" ht="36.75" customHeight="1" x14ac:dyDescent="0.15">
      <c r="A104" s="34" t="s">
        <v>48</v>
      </c>
      <c r="B104" s="28"/>
      <c r="C104" s="54"/>
      <c r="D104" s="51">
        <v>3705</v>
      </c>
      <c r="E104" s="25" t="str">
        <f t="shared" si="6"/>
        <v>自動車技術(故障診断編)</v>
      </c>
      <c r="F104" s="40" t="s">
        <v>144</v>
      </c>
      <c r="G104" s="42" t="s">
        <v>296</v>
      </c>
      <c r="H104" s="44">
        <v>15</v>
      </c>
      <c r="I104" s="46">
        <v>3</v>
      </c>
      <c r="J104" s="26" t="s">
        <v>573</v>
      </c>
      <c r="K104" s="29"/>
      <c r="L104" s="7"/>
      <c r="M104" s="9"/>
      <c r="N104" s="43" t="s">
        <v>401</v>
      </c>
      <c r="O104" s="18" t="str">
        <f t="shared" si="5"/>
        <v>https://www.uitec.jeed.go.jp/training/2025/3705.pdf</v>
      </c>
    </row>
    <row r="105" spans="1:15" s="2" customFormat="1" ht="36.75" customHeight="1" x14ac:dyDescent="0.15">
      <c r="A105" s="34" t="s">
        <v>48</v>
      </c>
      <c r="B105" s="28"/>
      <c r="C105" s="54"/>
      <c r="D105" s="51">
        <v>3706</v>
      </c>
      <c r="E105" s="25" t="str">
        <f t="shared" si="6"/>
        <v>エンジン＆シャシ電子制御技術</v>
      </c>
      <c r="F105" s="40" t="s">
        <v>145</v>
      </c>
      <c r="G105" s="42" t="s">
        <v>296</v>
      </c>
      <c r="H105" s="44">
        <v>15</v>
      </c>
      <c r="I105" s="46">
        <v>4</v>
      </c>
      <c r="J105" s="26" t="s">
        <v>573</v>
      </c>
      <c r="K105" s="29"/>
      <c r="L105" s="7"/>
      <c r="M105" s="9"/>
      <c r="N105" s="43" t="s">
        <v>402</v>
      </c>
      <c r="O105" s="18" t="str">
        <f t="shared" si="5"/>
        <v>https://www.uitec.jeed.go.jp/training/2025/3706.pdf</v>
      </c>
    </row>
    <row r="106" spans="1:15" s="2" customFormat="1" ht="36.75" customHeight="1" x14ac:dyDescent="0.15">
      <c r="A106" s="34" t="s">
        <v>48</v>
      </c>
      <c r="B106" s="28"/>
      <c r="C106" s="55" t="s">
        <v>67</v>
      </c>
      <c r="D106" s="51">
        <v>3708</v>
      </c>
      <c r="E106" s="25" t="str">
        <f t="shared" si="6"/>
        <v>自動車整備新技術</v>
      </c>
      <c r="F106" s="40" t="s">
        <v>82</v>
      </c>
      <c r="G106" s="42" t="s">
        <v>296</v>
      </c>
      <c r="H106" s="44">
        <v>15</v>
      </c>
      <c r="I106" s="46">
        <v>2</v>
      </c>
      <c r="J106" s="26" t="s">
        <v>573</v>
      </c>
      <c r="K106" s="29"/>
      <c r="L106" s="7"/>
      <c r="M106" s="9"/>
      <c r="N106" s="43" t="s">
        <v>403</v>
      </c>
      <c r="O106" s="18" t="str">
        <f t="shared" si="5"/>
        <v>https://www.uitec.jeed.go.jp/training/2025/3708.pdf</v>
      </c>
    </row>
    <row r="107" spans="1:15" s="2" customFormat="1" ht="36.75" customHeight="1" x14ac:dyDescent="0.15">
      <c r="A107" s="34" t="s">
        <v>49</v>
      </c>
      <c r="B107" s="28"/>
      <c r="C107" s="54"/>
      <c r="D107" s="51">
        <v>4201</v>
      </c>
      <c r="E107" s="25" t="str">
        <f t="shared" si="6"/>
        <v>有接点シーケンスによる電動機制御</v>
      </c>
      <c r="F107" s="40" t="s">
        <v>84</v>
      </c>
      <c r="G107" s="42" t="s">
        <v>278</v>
      </c>
      <c r="H107" s="44">
        <v>10</v>
      </c>
      <c r="I107" s="46">
        <v>2</v>
      </c>
      <c r="J107" s="26">
        <v>6000</v>
      </c>
      <c r="K107" s="29"/>
      <c r="L107" s="7"/>
      <c r="M107" s="9"/>
      <c r="N107" s="43" t="s">
        <v>404</v>
      </c>
      <c r="O107" s="18" t="str">
        <f t="shared" si="5"/>
        <v>https://www.uitec.jeed.go.jp/training/2025/4201.pdf</v>
      </c>
    </row>
    <row r="108" spans="1:15" s="2" customFormat="1" ht="36.75" customHeight="1" x14ac:dyDescent="0.15">
      <c r="A108" s="34" t="s">
        <v>49</v>
      </c>
      <c r="B108" s="28"/>
      <c r="C108" s="54"/>
      <c r="D108" s="51">
        <v>4202</v>
      </c>
      <c r="E108" s="25" t="str">
        <f t="shared" si="6"/>
        <v>シーケンス制御の基礎(有接点編)</v>
      </c>
      <c r="F108" s="40" t="s">
        <v>146</v>
      </c>
      <c r="G108" s="42" t="s">
        <v>278</v>
      </c>
      <c r="H108" s="44">
        <v>10</v>
      </c>
      <c r="I108" s="46">
        <v>2</v>
      </c>
      <c r="J108" s="26">
        <v>6000</v>
      </c>
      <c r="K108" s="29"/>
      <c r="L108" s="7"/>
      <c r="M108" s="9"/>
      <c r="N108" s="43" t="s">
        <v>405</v>
      </c>
      <c r="O108" s="18" t="str">
        <f t="shared" si="5"/>
        <v>https://www.uitec.jeed.go.jp/training/2025/4202.pdf</v>
      </c>
    </row>
    <row r="109" spans="1:15" s="2" customFormat="1" ht="36.75" customHeight="1" x14ac:dyDescent="0.15">
      <c r="A109" s="34" t="s">
        <v>49</v>
      </c>
      <c r="B109" s="28"/>
      <c r="C109" s="54"/>
      <c r="D109" s="51">
        <v>4203</v>
      </c>
      <c r="E109" s="25" t="str">
        <f t="shared" si="6"/>
        <v>シーケンス制御の基礎(PLC編)</v>
      </c>
      <c r="F109" s="40" t="s">
        <v>92</v>
      </c>
      <c r="G109" s="42" t="s">
        <v>278</v>
      </c>
      <c r="H109" s="44">
        <v>10</v>
      </c>
      <c r="I109" s="46">
        <v>2</v>
      </c>
      <c r="J109" s="26">
        <v>6000</v>
      </c>
      <c r="K109" s="29"/>
      <c r="L109" s="7"/>
      <c r="M109" s="9"/>
      <c r="N109" s="43" t="s">
        <v>406</v>
      </c>
      <c r="O109" s="18" t="str">
        <f t="shared" si="5"/>
        <v>https://www.uitec.jeed.go.jp/training/2025/4203.pdf</v>
      </c>
    </row>
    <row r="110" spans="1:15" s="2" customFormat="1" ht="36.75" customHeight="1" x14ac:dyDescent="0.15">
      <c r="A110" s="34" t="s">
        <v>49</v>
      </c>
      <c r="B110" s="28"/>
      <c r="C110" s="54"/>
      <c r="D110" s="51">
        <v>4204</v>
      </c>
      <c r="E110" s="25" t="str">
        <f t="shared" si="6"/>
        <v>Nゲージ(鉄道模型)を教材としたPLC基礎・応用技術</v>
      </c>
      <c r="F110" s="40" t="s">
        <v>147</v>
      </c>
      <c r="G110" s="42" t="s">
        <v>278</v>
      </c>
      <c r="H110" s="44">
        <v>5</v>
      </c>
      <c r="I110" s="46">
        <v>2</v>
      </c>
      <c r="J110" s="26">
        <v>14000</v>
      </c>
      <c r="K110" s="59" t="s">
        <v>593</v>
      </c>
      <c r="L110" s="7"/>
      <c r="M110" s="9"/>
      <c r="N110" s="43" t="s">
        <v>574</v>
      </c>
      <c r="O110" s="18" t="str">
        <f t="shared" si="5"/>
        <v>https://www.uitec.jeed.go.jp/training/2025/4204.pdf</v>
      </c>
    </row>
    <row r="111" spans="1:15" s="2" customFormat="1" ht="36.75" customHeight="1" x14ac:dyDescent="0.15">
      <c r="A111" s="34" t="s">
        <v>49</v>
      </c>
      <c r="B111" s="28"/>
      <c r="C111" s="54"/>
      <c r="D111" s="51">
        <v>4205</v>
      </c>
      <c r="E111" s="25" t="str">
        <f t="shared" si="6"/>
        <v>PLCの配線・プログラミングの指導技法</v>
      </c>
      <c r="F111" s="40" t="s">
        <v>91</v>
      </c>
      <c r="G111" s="42" t="s">
        <v>278</v>
      </c>
      <c r="H111" s="44">
        <v>10</v>
      </c>
      <c r="I111" s="46">
        <v>2</v>
      </c>
      <c r="J111" s="26">
        <v>6000</v>
      </c>
      <c r="K111" s="29"/>
      <c r="L111" s="7"/>
      <c r="M111" s="9"/>
      <c r="N111" s="43" t="s">
        <v>407</v>
      </c>
      <c r="O111" s="18" t="str">
        <f t="shared" si="5"/>
        <v>https://www.uitec.jeed.go.jp/training/2025/4205.pdf</v>
      </c>
    </row>
    <row r="112" spans="1:15" s="2" customFormat="1" ht="36.75" customHeight="1" x14ac:dyDescent="0.15">
      <c r="A112" s="34" t="s">
        <v>49</v>
      </c>
      <c r="B112" s="28"/>
      <c r="C112" s="54"/>
      <c r="D112" s="51">
        <v>4206</v>
      </c>
      <c r="E112" s="25" t="str">
        <f t="shared" si="6"/>
        <v>センサ利用技術</v>
      </c>
      <c r="F112" s="40" t="s">
        <v>141</v>
      </c>
      <c r="G112" s="42" t="s">
        <v>278</v>
      </c>
      <c r="H112" s="44">
        <v>10</v>
      </c>
      <c r="I112" s="46">
        <v>2</v>
      </c>
      <c r="J112" s="26" t="s">
        <v>573</v>
      </c>
      <c r="K112" s="29"/>
      <c r="L112" s="7"/>
      <c r="M112" s="9"/>
      <c r="N112" s="43" t="s">
        <v>408</v>
      </c>
      <c r="O112" s="18" t="str">
        <f t="shared" si="5"/>
        <v>https://www.uitec.jeed.go.jp/training/2025/4206.pdf</v>
      </c>
    </row>
    <row r="113" spans="1:15" s="2" customFormat="1" ht="36.75" customHeight="1" x14ac:dyDescent="0.15">
      <c r="A113" s="34" t="s">
        <v>49</v>
      </c>
      <c r="B113" s="28"/>
      <c r="C113" s="54"/>
      <c r="D113" s="51">
        <v>4207</v>
      </c>
      <c r="E113" s="25" t="str">
        <f t="shared" si="6"/>
        <v>ビジョン(画像)センサを活用した
FA制御の実際</v>
      </c>
      <c r="F113" s="40" t="s">
        <v>148</v>
      </c>
      <c r="G113" s="42" t="s">
        <v>278</v>
      </c>
      <c r="H113" s="44">
        <v>10</v>
      </c>
      <c r="I113" s="46">
        <v>2</v>
      </c>
      <c r="J113" s="26" t="s">
        <v>573</v>
      </c>
      <c r="K113" s="29"/>
      <c r="L113" s="7"/>
      <c r="M113" s="9"/>
      <c r="N113" s="43" t="s">
        <v>409</v>
      </c>
      <c r="O113" s="18" t="str">
        <f t="shared" si="5"/>
        <v>https://www.uitec.jeed.go.jp/training/2025/4207.pdf</v>
      </c>
    </row>
    <row r="114" spans="1:15" s="2" customFormat="1" ht="36.75" customHeight="1" x14ac:dyDescent="0.15">
      <c r="A114" s="34" t="s">
        <v>49</v>
      </c>
      <c r="B114" s="28"/>
      <c r="C114" s="54"/>
      <c r="D114" s="51">
        <v>4208</v>
      </c>
      <c r="E114" s="25" t="str">
        <f t="shared" si="6"/>
        <v>PLCによるステッピングモータと1軸テーブルの制御技術</v>
      </c>
      <c r="F114" s="40" t="s">
        <v>149</v>
      </c>
      <c r="G114" s="42" t="s">
        <v>278</v>
      </c>
      <c r="H114" s="44">
        <v>4</v>
      </c>
      <c r="I114" s="46">
        <v>2</v>
      </c>
      <c r="J114" s="26">
        <v>16000</v>
      </c>
      <c r="K114" s="59" t="s">
        <v>593</v>
      </c>
      <c r="L114" s="7"/>
      <c r="M114" s="9"/>
      <c r="N114" s="43" t="s">
        <v>410</v>
      </c>
      <c r="O114" s="18" t="str">
        <f t="shared" si="5"/>
        <v>https://www.uitec.jeed.go.jp/training/2025/4208.pdf</v>
      </c>
    </row>
    <row r="115" spans="1:15" s="2" customFormat="1" ht="36.75" customHeight="1" x14ac:dyDescent="0.15">
      <c r="A115" s="34" t="s">
        <v>49</v>
      </c>
      <c r="B115" s="28"/>
      <c r="C115" s="54"/>
      <c r="D115" s="51">
        <v>4209</v>
      </c>
      <c r="E115" s="25" t="str">
        <f t="shared" si="6"/>
        <v>PLCによるAD・DA変換とタッチパネルへの表示技術</v>
      </c>
      <c r="F115" s="40" t="s">
        <v>150</v>
      </c>
      <c r="G115" s="42" t="s">
        <v>278</v>
      </c>
      <c r="H115" s="44">
        <v>4</v>
      </c>
      <c r="I115" s="46">
        <v>2</v>
      </c>
      <c r="J115" s="26">
        <v>16000</v>
      </c>
      <c r="K115" s="59" t="s">
        <v>593</v>
      </c>
      <c r="L115" s="7"/>
      <c r="M115" s="9"/>
      <c r="N115" s="43" t="s">
        <v>575</v>
      </c>
      <c r="O115" s="18" t="str">
        <f t="shared" si="5"/>
        <v>https://www.uitec.jeed.go.jp/training/2025/4209.pdf</v>
      </c>
    </row>
    <row r="116" spans="1:15" s="2" customFormat="1" ht="36.75" customHeight="1" x14ac:dyDescent="0.15">
      <c r="A116" s="34" t="s">
        <v>49</v>
      </c>
      <c r="B116" s="28"/>
      <c r="C116" s="54"/>
      <c r="D116" s="51">
        <v>4210</v>
      </c>
      <c r="E116" s="25" t="str">
        <f t="shared" si="6"/>
        <v>デジタルツイン活用技術(PLC制御の実践)</v>
      </c>
      <c r="F116" s="40" t="s">
        <v>151</v>
      </c>
      <c r="G116" s="42" t="s">
        <v>278</v>
      </c>
      <c r="H116" s="44">
        <v>10</v>
      </c>
      <c r="I116" s="46">
        <v>2</v>
      </c>
      <c r="J116" s="26" t="s">
        <v>573</v>
      </c>
      <c r="K116" s="29"/>
      <c r="L116" s="7"/>
      <c r="M116" s="9"/>
      <c r="N116" s="43" t="s">
        <v>411</v>
      </c>
      <c r="O116" s="18" t="str">
        <f t="shared" si="5"/>
        <v>https://www.uitec.jeed.go.jp/training/2025/4210.pdf</v>
      </c>
    </row>
    <row r="117" spans="1:15" s="2" customFormat="1" ht="36.75" customHeight="1" x14ac:dyDescent="0.15">
      <c r="A117" s="34" t="s">
        <v>49</v>
      </c>
      <c r="B117" s="28"/>
      <c r="C117" s="54" t="s">
        <v>577</v>
      </c>
      <c r="D117" s="51">
        <v>4211</v>
      </c>
      <c r="E117" s="25" t="str">
        <f t="shared" si="6"/>
        <v>現場技術者が教える現場で行っているPLC技術</v>
      </c>
      <c r="F117" s="40" t="s">
        <v>152</v>
      </c>
      <c r="G117" s="42" t="s">
        <v>278</v>
      </c>
      <c r="H117" s="44">
        <v>6</v>
      </c>
      <c r="I117" s="46">
        <v>2</v>
      </c>
      <c r="J117" s="26">
        <v>12500</v>
      </c>
      <c r="K117" s="59" t="s">
        <v>593</v>
      </c>
      <c r="L117" s="7"/>
      <c r="M117" s="9"/>
      <c r="N117" s="43" t="s">
        <v>576</v>
      </c>
      <c r="O117" s="18" t="str">
        <f t="shared" si="5"/>
        <v>https://www.uitec.jeed.go.jp/training/2025/4211.pdf</v>
      </c>
    </row>
    <row r="118" spans="1:15" s="2" customFormat="1" ht="36.75" customHeight="1" x14ac:dyDescent="0.15">
      <c r="A118" s="34" t="s">
        <v>49</v>
      </c>
      <c r="B118" s="58" t="s">
        <v>587</v>
      </c>
      <c r="C118" s="54"/>
      <c r="D118" s="51">
        <v>4212</v>
      </c>
      <c r="E118" s="25" t="str">
        <f t="shared" si="6"/>
        <v>Nゲージ(鉄道模型)を教材としたPLC基礎・応用技術</v>
      </c>
      <c r="F118" s="40" t="s">
        <v>578</v>
      </c>
      <c r="G118" s="42" t="s">
        <v>571</v>
      </c>
      <c r="H118" s="44">
        <v>5</v>
      </c>
      <c r="I118" s="46">
        <v>2</v>
      </c>
      <c r="J118" s="26">
        <v>14000</v>
      </c>
      <c r="K118" s="29"/>
      <c r="L118" s="7"/>
      <c r="M118" s="9"/>
      <c r="N118" s="43" t="s">
        <v>574</v>
      </c>
      <c r="O118" s="18" t="str">
        <f t="shared" si="5"/>
        <v>https://www.uitec.jeed.go.jp/training/2025/4212.pdf</v>
      </c>
    </row>
    <row r="119" spans="1:15" s="2" customFormat="1" ht="36.75" customHeight="1" x14ac:dyDescent="0.15">
      <c r="A119" s="34" t="s">
        <v>49</v>
      </c>
      <c r="B119" s="58" t="s">
        <v>588</v>
      </c>
      <c r="C119" s="54"/>
      <c r="D119" s="51">
        <v>4213</v>
      </c>
      <c r="E119" s="25" t="str">
        <f t="shared" si="6"/>
        <v>PLCによるAD・DA変換とタッチパネルへの表示技術</v>
      </c>
      <c r="F119" s="40" t="s">
        <v>579</v>
      </c>
      <c r="G119" s="42" t="s">
        <v>571</v>
      </c>
      <c r="H119" s="44">
        <v>4</v>
      </c>
      <c r="I119" s="46">
        <v>2</v>
      </c>
      <c r="J119" s="26">
        <v>16000</v>
      </c>
      <c r="K119" s="29"/>
      <c r="L119" s="7"/>
      <c r="M119" s="9"/>
      <c r="N119" s="43" t="s">
        <v>575</v>
      </c>
      <c r="O119" s="18" t="str">
        <f t="shared" si="5"/>
        <v>https://www.uitec.jeed.go.jp/training/2025/4213.pdf</v>
      </c>
    </row>
    <row r="120" spans="1:15" s="2" customFormat="1" ht="36.75" customHeight="1" x14ac:dyDescent="0.15">
      <c r="A120" s="34" t="s">
        <v>49</v>
      </c>
      <c r="B120" s="58" t="s">
        <v>589</v>
      </c>
      <c r="C120" s="54" t="s">
        <v>65</v>
      </c>
      <c r="D120" s="51">
        <v>4214</v>
      </c>
      <c r="E120" s="25" t="str">
        <f t="shared" si="6"/>
        <v>現場技術者が教える現場で行っているPLC技術</v>
      </c>
      <c r="F120" s="40" t="s">
        <v>580</v>
      </c>
      <c r="G120" s="42" t="s">
        <v>571</v>
      </c>
      <c r="H120" s="44">
        <v>6</v>
      </c>
      <c r="I120" s="46">
        <v>2</v>
      </c>
      <c r="J120" s="26">
        <v>12500</v>
      </c>
      <c r="K120" s="29"/>
      <c r="L120" s="7"/>
      <c r="M120" s="9"/>
      <c r="N120" s="43" t="s">
        <v>576</v>
      </c>
      <c r="O120" s="18" t="str">
        <f t="shared" si="5"/>
        <v>https://www.uitec.jeed.go.jp/training/2025/4214.pdf</v>
      </c>
    </row>
    <row r="121" spans="1:15" s="2" customFormat="1" ht="36.75" customHeight="1" x14ac:dyDescent="0.15">
      <c r="A121" s="34" t="s">
        <v>49</v>
      </c>
      <c r="B121" s="28"/>
      <c r="C121" s="54"/>
      <c r="D121" s="51">
        <v>4301</v>
      </c>
      <c r="E121" s="25" t="str">
        <f t="shared" si="6"/>
        <v>PLCラダープログラミングの定石</v>
      </c>
      <c r="F121" s="40" t="s">
        <v>86</v>
      </c>
      <c r="G121" s="42" t="s">
        <v>278</v>
      </c>
      <c r="H121" s="44">
        <v>10</v>
      </c>
      <c r="I121" s="46">
        <v>2</v>
      </c>
      <c r="J121" s="26">
        <v>6000</v>
      </c>
      <c r="K121" s="29"/>
      <c r="L121" s="7"/>
      <c r="M121" s="9"/>
      <c r="N121" s="43" t="s">
        <v>23</v>
      </c>
      <c r="O121" s="18" t="str">
        <f t="shared" si="5"/>
        <v>https://www.uitec.jeed.go.jp/training/2025/4301.pdf</v>
      </c>
    </row>
    <row r="122" spans="1:15" s="2" customFormat="1" ht="36.75" customHeight="1" x14ac:dyDescent="0.15">
      <c r="A122" s="34" t="s">
        <v>49</v>
      </c>
      <c r="B122" s="28"/>
      <c r="C122" s="54"/>
      <c r="D122" s="51">
        <v>4302</v>
      </c>
      <c r="E122" s="25" t="str">
        <f t="shared" si="6"/>
        <v>機械システムのシーケンス制御技術</v>
      </c>
      <c r="F122" s="40" t="s">
        <v>96</v>
      </c>
      <c r="G122" s="42" t="s">
        <v>278</v>
      </c>
      <c r="H122" s="44">
        <v>10</v>
      </c>
      <c r="I122" s="46">
        <v>2</v>
      </c>
      <c r="J122" s="26">
        <v>6000</v>
      </c>
      <c r="K122" s="29"/>
      <c r="L122" s="7"/>
      <c r="M122" s="9"/>
      <c r="N122" s="43" t="s">
        <v>412</v>
      </c>
      <c r="O122" s="18" t="str">
        <f t="shared" si="5"/>
        <v>https://www.uitec.jeed.go.jp/training/2025/4302.pdf</v>
      </c>
    </row>
    <row r="123" spans="1:15" s="2" customFormat="1" ht="36.75" customHeight="1" x14ac:dyDescent="0.15">
      <c r="A123" s="34" t="s">
        <v>49</v>
      </c>
      <c r="B123" s="28"/>
      <c r="C123" s="54"/>
      <c r="D123" s="51">
        <v>4303</v>
      </c>
      <c r="E123" s="25" t="str">
        <f t="shared" si="6"/>
        <v>産業用ロボットプログラミング
-ティーチングからPLC連携まで-</v>
      </c>
      <c r="F123" s="40" t="s">
        <v>135</v>
      </c>
      <c r="G123" s="42" t="s">
        <v>297</v>
      </c>
      <c r="H123" s="44">
        <v>9</v>
      </c>
      <c r="I123" s="46">
        <v>2</v>
      </c>
      <c r="J123" s="26" t="s">
        <v>573</v>
      </c>
      <c r="K123" s="59" t="s">
        <v>593</v>
      </c>
      <c r="L123" s="7"/>
      <c r="M123" s="9"/>
      <c r="N123" s="43" t="s">
        <v>413</v>
      </c>
      <c r="O123" s="18" t="str">
        <f t="shared" si="5"/>
        <v>https://www.uitec.jeed.go.jp/training/2025/4303.pdf</v>
      </c>
    </row>
    <row r="124" spans="1:15" s="2" customFormat="1" ht="36.75" customHeight="1" x14ac:dyDescent="0.15">
      <c r="A124" s="34" t="s">
        <v>49</v>
      </c>
      <c r="B124" s="28"/>
      <c r="C124" s="54"/>
      <c r="D124" s="51">
        <v>4304</v>
      </c>
      <c r="E124" s="25" t="str">
        <f t="shared" si="6"/>
        <v>製造実行システムの構築と運用技術</v>
      </c>
      <c r="F124" s="40" t="s">
        <v>153</v>
      </c>
      <c r="G124" s="42" t="s">
        <v>278</v>
      </c>
      <c r="H124" s="44">
        <v>10</v>
      </c>
      <c r="I124" s="46">
        <v>2</v>
      </c>
      <c r="J124" s="26">
        <v>10000</v>
      </c>
      <c r="K124" s="29"/>
      <c r="L124" s="7"/>
      <c r="M124" s="9"/>
      <c r="N124" s="43" t="s">
        <v>414</v>
      </c>
      <c r="O124" s="18" t="str">
        <f t="shared" si="5"/>
        <v>https://www.uitec.jeed.go.jp/training/2025/4304.pdf</v>
      </c>
    </row>
    <row r="125" spans="1:15" s="2" customFormat="1" ht="36.75" customHeight="1" x14ac:dyDescent="0.15">
      <c r="A125" s="34" t="s">
        <v>49</v>
      </c>
      <c r="B125" s="28"/>
      <c r="C125" s="54"/>
      <c r="D125" s="51">
        <v>4305</v>
      </c>
      <c r="E125" s="25" t="str">
        <f t="shared" si="6"/>
        <v>ブラシレスDCモータの設計・製作技術</v>
      </c>
      <c r="F125" s="40" t="s">
        <v>86</v>
      </c>
      <c r="G125" s="42" t="s">
        <v>278</v>
      </c>
      <c r="H125" s="44">
        <v>8</v>
      </c>
      <c r="I125" s="46">
        <v>2</v>
      </c>
      <c r="J125" s="26">
        <v>6000</v>
      </c>
      <c r="K125" s="29"/>
      <c r="L125" s="7"/>
      <c r="M125" s="9"/>
      <c r="N125" s="43" t="s">
        <v>22</v>
      </c>
      <c r="O125" s="18" t="str">
        <f t="shared" si="5"/>
        <v>https://www.uitec.jeed.go.jp/training/2025/4305.pdf</v>
      </c>
    </row>
    <row r="126" spans="1:15" s="2" customFormat="1" ht="36.75" customHeight="1" x14ac:dyDescent="0.15">
      <c r="A126" s="34" t="s">
        <v>49</v>
      </c>
      <c r="B126" s="28"/>
      <c r="C126" s="55" t="s">
        <v>67</v>
      </c>
      <c r="D126" s="51">
        <v>4401</v>
      </c>
      <c r="E126" s="25" t="str">
        <f t="shared" si="6"/>
        <v>シミュレーションで学ぶ高電圧発生回路とその応用</v>
      </c>
      <c r="F126" s="40" t="s">
        <v>103</v>
      </c>
      <c r="G126" s="42" t="s">
        <v>278</v>
      </c>
      <c r="H126" s="44">
        <v>5</v>
      </c>
      <c r="I126" s="46">
        <v>2</v>
      </c>
      <c r="J126" s="26" t="s">
        <v>573</v>
      </c>
      <c r="K126" s="29"/>
      <c r="L126" s="7"/>
      <c r="M126" s="9"/>
      <c r="N126" s="43" t="s">
        <v>415</v>
      </c>
      <c r="O126" s="18" t="str">
        <f t="shared" si="5"/>
        <v>https://www.uitec.jeed.go.jp/training/2025/4401.pdf</v>
      </c>
    </row>
    <row r="127" spans="1:15" s="2" customFormat="1" ht="36.75" customHeight="1" x14ac:dyDescent="0.15">
      <c r="A127" s="34" t="s">
        <v>49</v>
      </c>
      <c r="B127" s="28"/>
      <c r="C127" s="54"/>
      <c r="D127" s="51">
        <v>4402</v>
      </c>
      <c r="E127" s="25" t="str">
        <f t="shared" si="6"/>
        <v>電気系指導員のための建築構造と工事の知識</v>
      </c>
      <c r="F127" s="40" t="s">
        <v>87</v>
      </c>
      <c r="G127" s="42" t="s">
        <v>278</v>
      </c>
      <c r="H127" s="44">
        <v>10</v>
      </c>
      <c r="I127" s="46">
        <v>2</v>
      </c>
      <c r="J127" s="26">
        <v>9000</v>
      </c>
      <c r="K127" s="59" t="s">
        <v>593</v>
      </c>
      <c r="L127" s="7"/>
      <c r="M127" s="9"/>
      <c r="N127" s="43" t="s">
        <v>416</v>
      </c>
      <c r="O127" s="18" t="str">
        <f t="shared" si="5"/>
        <v>https://www.uitec.jeed.go.jp/training/2025/4402.pdf</v>
      </c>
    </row>
    <row r="128" spans="1:15" s="2" customFormat="1" ht="36.75" customHeight="1" x14ac:dyDescent="0.15">
      <c r="A128" s="34" t="s">
        <v>49</v>
      </c>
      <c r="B128" s="28"/>
      <c r="C128" s="54"/>
      <c r="D128" s="51">
        <v>4403</v>
      </c>
      <c r="E128" s="25" t="str">
        <f t="shared" si="6"/>
        <v>二次電池の利用技術</v>
      </c>
      <c r="F128" s="40" t="s">
        <v>154</v>
      </c>
      <c r="G128" s="42" t="s">
        <v>278</v>
      </c>
      <c r="H128" s="44">
        <v>10</v>
      </c>
      <c r="I128" s="46">
        <v>2</v>
      </c>
      <c r="J128" s="26">
        <v>7000</v>
      </c>
      <c r="K128" s="29"/>
      <c r="L128" s="7"/>
      <c r="M128" s="9"/>
      <c r="N128" s="43" t="s">
        <v>4</v>
      </c>
      <c r="O128" s="18" t="str">
        <f t="shared" si="5"/>
        <v>https://www.uitec.jeed.go.jp/training/2025/4403.pdf</v>
      </c>
    </row>
    <row r="129" spans="1:15" s="2" customFormat="1" ht="36.75" customHeight="1" x14ac:dyDescent="0.15">
      <c r="A129" s="34" t="s">
        <v>49</v>
      </c>
      <c r="B129" s="28"/>
      <c r="C129" s="54"/>
      <c r="D129" s="51">
        <v>4404</v>
      </c>
      <c r="E129" s="25" t="str">
        <f t="shared" si="6"/>
        <v>燃料電池の基礎</v>
      </c>
      <c r="F129" s="40" t="s">
        <v>155</v>
      </c>
      <c r="G129" s="42" t="s">
        <v>278</v>
      </c>
      <c r="H129" s="44">
        <v>10</v>
      </c>
      <c r="I129" s="46">
        <v>2</v>
      </c>
      <c r="J129" s="26">
        <v>6000</v>
      </c>
      <c r="K129" s="29"/>
      <c r="L129" s="7"/>
      <c r="M129" s="9"/>
      <c r="N129" s="43" t="s">
        <v>417</v>
      </c>
      <c r="O129" s="18" t="str">
        <f t="shared" si="5"/>
        <v>https://www.uitec.jeed.go.jp/training/2025/4404.pdf</v>
      </c>
    </row>
    <row r="130" spans="1:15" s="2" customFormat="1" ht="36.75" customHeight="1" x14ac:dyDescent="0.15">
      <c r="A130" s="34" t="s">
        <v>49</v>
      </c>
      <c r="B130" s="28"/>
      <c r="C130" s="54"/>
      <c r="D130" s="51">
        <v>4405</v>
      </c>
      <c r="E130" s="25" t="str">
        <f t="shared" si="6"/>
        <v>リチウムイオン二次電池の動向と利用技術</v>
      </c>
      <c r="F130" s="40" t="s">
        <v>156</v>
      </c>
      <c r="G130" s="42" t="s">
        <v>278</v>
      </c>
      <c r="H130" s="44">
        <v>10</v>
      </c>
      <c r="I130" s="46">
        <v>2</v>
      </c>
      <c r="J130" s="26" t="s">
        <v>573</v>
      </c>
      <c r="K130" s="29"/>
      <c r="L130" s="7"/>
      <c r="M130" s="9"/>
      <c r="N130" s="43" t="s">
        <v>418</v>
      </c>
      <c r="O130" s="18" t="str">
        <f t="shared" si="5"/>
        <v>https://www.uitec.jeed.go.jp/training/2025/4405.pdf</v>
      </c>
    </row>
    <row r="131" spans="1:15" s="2" customFormat="1" ht="36.75" customHeight="1" x14ac:dyDescent="0.15">
      <c r="A131" s="34" t="s">
        <v>49</v>
      </c>
      <c r="B131" s="28"/>
      <c r="C131" s="54"/>
      <c r="D131" s="51">
        <v>4406</v>
      </c>
      <c r="E131" s="25" t="str">
        <f t="shared" si="6"/>
        <v>環境・エネルギー有効利用技術</v>
      </c>
      <c r="F131" s="40" t="s">
        <v>157</v>
      </c>
      <c r="G131" s="42" t="s">
        <v>278</v>
      </c>
      <c r="H131" s="44">
        <v>20</v>
      </c>
      <c r="I131" s="46">
        <v>4</v>
      </c>
      <c r="J131" s="26">
        <v>13500</v>
      </c>
      <c r="K131" s="29"/>
      <c r="L131" s="7"/>
      <c r="M131" s="9"/>
      <c r="N131" s="43" t="s">
        <v>24</v>
      </c>
      <c r="O131" s="18" t="str">
        <f t="shared" si="5"/>
        <v>https://www.uitec.jeed.go.jp/training/2025/4406.pdf</v>
      </c>
    </row>
    <row r="132" spans="1:15" s="2" customFormat="1" ht="36.75" customHeight="1" x14ac:dyDescent="0.15">
      <c r="A132" s="34" t="s">
        <v>49</v>
      </c>
      <c r="B132" s="28"/>
      <c r="C132" s="54"/>
      <c r="D132" s="51">
        <v>4408</v>
      </c>
      <c r="E132" s="25" t="str">
        <f t="shared" si="6"/>
        <v>太陽電池の基礎技術
(独立型太陽光発電システム)</v>
      </c>
      <c r="F132" s="71" t="s">
        <v>605</v>
      </c>
      <c r="G132" s="42" t="s">
        <v>278</v>
      </c>
      <c r="H132" s="44">
        <v>10</v>
      </c>
      <c r="I132" s="46">
        <v>2</v>
      </c>
      <c r="J132" s="26">
        <v>6000</v>
      </c>
      <c r="K132" s="72" t="s">
        <v>601</v>
      </c>
      <c r="L132" s="7"/>
      <c r="M132" s="9"/>
      <c r="N132" s="43" t="s">
        <v>419</v>
      </c>
      <c r="O132" s="18" t="str">
        <f t="shared" si="5"/>
        <v>https://www.uitec.jeed.go.jp/training/2025/4408.pdf</v>
      </c>
    </row>
    <row r="133" spans="1:15" s="2" customFormat="1" ht="36.75" customHeight="1" x14ac:dyDescent="0.15">
      <c r="A133" s="34" t="s">
        <v>49</v>
      </c>
      <c r="B133" s="28"/>
      <c r="C133" s="54"/>
      <c r="D133" s="51">
        <v>4409</v>
      </c>
      <c r="E133" s="25" t="str">
        <f t="shared" si="6"/>
        <v>実践電気機器(変圧器)</v>
      </c>
      <c r="F133" s="40" t="s">
        <v>98</v>
      </c>
      <c r="G133" s="42" t="s">
        <v>278</v>
      </c>
      <c r="H133" s="44">
        <v>8</v>
      </c>
      <c r="I133" s="46">
        <v>2</v>
      </c>
      <c r="J133" s="26">
        <v>6000</v>
      </c>
      <c r="K133" s="29"/>
      <c r="L133" s="7"/>
      <c r="M133" s="9"/>
      <c r="N133" s="43" t="s">
        <v>420</v>
      </c>
      <c r="O133" s="18" t="str">
        <f t="shared" si="5"/>
        <v>https://www.uitec.jeed.go.jp/training/2025/4409.pdf</v>
      </c>
    </row>
    <row r="134" spans="1:15" s="2" customFormat="1" ht="36.75" customHeight="1" x14ac:dyDescent="0.15">
      <c r="A134" s="34" t="s">
        <v>49</v>
      </c>
      <c r="B134" s="28"/>
      <c r="C134" s="54"/>
      <c r="D134" s="51">
        <v>4410</v>
      </c>
      <c r="E134" s="25" t="str">
        <f t="shared" si="6"/>
        <v>実践電気機器(交流回転機)</v>
      </c>
      <c r="F134" s="40" t="s">
        <v>139</v>
      </c>
      <c r="G134" s="42" t="s">
        <v>278</v>
      </c>
      <c r="H134" s="44">
        <v>8</v>
      </c>
      <c r="I134" s="46">
        <v>3</v>
      </c>
      <c r="J134" s="26">
        <v>8500</v>
      </c>
      <c r="K134" s="29"/>
      <c r="L134" s="7"/>
      <c r="M134" s="9"/>
      <c r="N134" s="43" t="s">
        <v>421</v>
      </c>
      <c r="O134" s="18" t="str">
        <f t="shared" ref="O134:O203" si="8">"https://www.uitec.jeed.go.jp/training/2025/"&amp;D134&amp;".pdf"</f>
        <v>https://www.uitec.jeed.go.jp/training/2025/4410.pdf</v>
      </c>
    </row>
    <row r="135" spans="1:15" s="2" customFormat="1" ht="36.75" customHeight="1" x14ac:dyDescent="0.15">
      <c r="A135" s="34" t="s">
        <v>49</v>
      </c>
      <c r="B135" s="28"/>
      <c r="C135" s="54"/>
      <c r="D135" s="51">
        <v>4411</v>
      </c>
      <c r="E135" s="25" t="str">
        <f t="shared" si="6"/>
        <v>実践電気機器(直流回転機)</v>
      </c>
      <c r="F135" s="40" t="s">
        <v>158</v>
      </c>
      <c r="G135" s="42" t="s">
        <v>278</v>
      </c>
      <c r="H135" s="44">
        <v>8</v>
      </c>
      <c r="I135" s="46">
        <v>3</v>
      </c>
      <c r="J135" s="26">
        <v>8500</v>
      </c>
      <c r="K135" s="29"/>
      <c r="L135" s="7"/>
      <c r="M135" s="9"/>
      <c r="N135" s="43" t="s">
        <v>422</v>
      </c>
      <c r="O135" s="18" t="str">
        <f t="shared" si="8"/>
        <v>https://www.uitec.jeed.go.jp/training/2025/4411.pdf</v>
      </c>
    </row>
    <row r="136" spans="1:15" s="2" customFormat="1" ht="36.75" customHeight="1" x14ac:dyDescent="0.15">
      <c r="A136" s="34" t="s">
        <v>49</v>
      </c>
      <c r="B136" s="58" t="s">
        <v>590</v>
      </c>
      <c r="C136" s="54"/>
      <c r="D136" s="51">
        <v>4412</v>
      </c>
      <c r="E136" s="25" t="str">
        <f t="shared" si="6"/>
        <v>電気系指導員のための建築構造と工事の知識</v>
      </c>
      <c r="F136" s="40" t="s">
        <v>581</v>
      </c>
      <c r="G136" s="42" t="s">
        <v>571</v>
      </c>
      <c r="H136" s="44">
        <v>10</v>
      </c>
      <c r="I136" s="46">
        <v>2</v>
      </c>
      <c r="J136" s="26">
        <v>9000</v>
      </c>
      <c r="K136" s="29"/>
      <c r="L136" s="7"/>
      <c r="M136" s="9"/>
      <c r="N136" s="43" t="s">
        <v>416</v>
      </c>
      <c r="O136" s="18" t="str">
        <f t="shared" si="8"/>
        <v>https://www.uitec.jeed.go.jp/training/2025/4412.pdf</v>
      </c>
    </row>
    <row r="137" spans="1:15" s="2" customFormat="1" ht="36.75" customHeight="1" x14ac:dyDescent="0.15">
      <c r="A137" s="34" t="s">
        <v>49</v>
      </c>
      <c r="B137" s="28"/>
      <c r="C137" s="54"/>
      <c r="D137" s="51">
        <v>4501</v>
      </c>
      <c r="E137" s="25" t="str">
        <f t="shared" si="6"/>
        <v>太陽光発電システムの
課題実習指導技術</v>
      </c>
      <c r="F137" s="40" t="s">
        <v>159</v>
      </c>
      <c r="G137" s="42" t="s">
        <v>278</v>
      </c>
      <c r="H137" s="44">
        <v>10</v>
      </c>
      <c r="I137" s="46">
        <v>2</v>
      </c>
      <c r="J137" s="26">
        <v>6000</v>
      </c>
      <c r="K137" s="29"/>
      <c r="L137" s="7"/>
      <c r="M137" s="9"/>
      <c r="N137" s="43" t="s">
        <v>423</v>
      </c>
      <c r="O137" s="18" t="str">
        <f t="shared" si="8"/>
        <v>https://www.uitec.jeed.go.jp/training/2025/4501.pdf</v>
      </c>
    </row>
    <row r="138" spans="1:15" s="2" customFormat="1" ht="36.75" customHeight="1" x14ac:dyDescent="0.15">
      <c r="A138" s="34" t="s">
        <v>49</v>
      </c>
      <c r="B138" s="28"/>
      <c r="C138" s="54"/>
      <c r="D138" s="51">
        <v>4502</v>
      </c>
      <c r="E138" s="25" t="str">
        <f t="shared" si="6"/>
        <v>太陽光発電用系統連系インバータ技術</v>
      </c>
      <c r="F138" s="40" t="s">
        <v>160</v>
      </c>
      <c r="G138" s="42" t="s">
        <v>278</v>
      </c>
      <c r="H138" s="44">
        <v>10</v>
      </c>
      <c r="I138" s="46">
        <v>3</v>
      </c>
      <c r="J138" s="26">
        <v>8500</v>
      </c>
      <c r="K138" s="29"/>
      <c r="L138" s="7"/>
      <c r="M138" s="9"/>
      <c r="N138" s="43" t="s">
        <v>424</v>
      </c>
      <c r="O138" s="18" t="str">
        <f t="shared" si="8"/>
        <v>https://www.uitec.jeed.go.jp/training/2025/4502.pdf</v>
      </c>
    </row>
    <row r="139" spans="1:15" s="2" customFormat="1" ht="36.75" customHeight="1" x14ac:dyDescent="0.15">
      <c r="A139" s="34" t="s">
        <v>49</v>
      </c>
      <c r="B139" s="28"/>
      <c r="C139" s="54"/>
      <c r="D139" s="51">
        <v>4601</v>
      </c>
      <c r="E139" s="25" t="str">
        <f t="shared" si="6"/>
        <v>電気工事施工技術(RC編)</v>
      </c>
      <c r="F139" s="40" t="s">
        <v>161</v>
      </c>
      <c r="G139" s="42" t="s">
        <v>278</v>
      </c>
      <c r="H139" s="44">
        <v>6</v>
      </c>
      <c r="I139" s="46">
        <v>2</v>
      </c>
      <c r="J139" s="26" t="s">
        <v>573</v>
      </c>
      <c r="K139" s="59" t="s">
        <v>593</v>
      </c>
      <c r="L139" s="7"/>
      <c r="M139" s="9"/>
      <c r="N139" s="43" t="s">
        <v>425</v>
      </c>
      <c r="O139" s="18" t="str">
        <f t="shared" si="8"/>
        <v>https://www.uitec.jeed.go.jp/training/2025/4601.pdf</v>
      </c>
    </row>
    <row r="140" spans="1:15" s="2" customFormat="1" ht="36.75" customHeight="1" x14ac:dyDescent="0.15">
      <c r="A140" s="34" t="s">
        <v>49</v>
      </c>
      <c r="B140" s="28"/>
      <c r="C140" s="54"/>
      <c r="D140" s="51">
        <v>4602</v>
      </c>
      <c r="E140" s="25" t="str">
        <f t="shared" ref="E140:E208" si="9">HYPERLINK(O140,N140)</f>
        <v>電気工事施工技術(LGS編)</v>
      </c>
      <c r="F140" s="40" t="s">
        <v>162</v>
      </c>
      <c r="G140" s="42" t="s">
        <v>278</v>
      </c>
      <c r="H140" s="44">
        <v>6</v>
      </c>
      <c r="I140" s="46">
        <v>2</v>
      </c>
      <c r="J140" s="26" t="s">
        <v>573</v>
      </c>
      <c r="K140" s="59" t="s">
        <v>593</v>
      </c>
      <c r="L140" s="7"/>
      <c r="M140" s="9"/>
      <c r="N140" s="43" t="s">
        <v>426</v>
      </c>
      <c r="O140" s="18" t="str">
        <f t="shared" si="8"/>
        <v>https://www.uitec.jeed.go.jp/training/2025/4602.pdf</v>
      </c>
    </row>
    <row r="141" spans="1:15" s="2" customFormat="1" ht="36.75" customHeight="1" x14ac:dyDescent="0.15">
      <c r="A141" s="34" t="s">
        <v>49</v>
      </c>
      <c r="B141" s="28"/>
      <c r="C141" s="54"/>
      <c r="D141" s="51">
        <v>4603</v>
      </c>
      <c r="E141" s="25" t="str">
        <f t="shared" si="9"/>
        <v>若年者の技能レベル向上のための指導法
(電気工事 編)</v>
      </c>
      <c r="F141" s="40" t="s">
        <v>91</v>
      </c>
      <c r="G141" s="42" t="s">
        <v>278</v>
      </c>
      <c r="H141" s="44">
        <v>10</v>
      </c>
      <c r="I141" s="46">
        <v>2</v>
      </c>
      <c r="J141" s="26" t="s">
        <v>573</v>
      </c>
      <c r="K141" s="29"/>
      <c r="L141" s="7"/>
      <c r="M141" s="9"/>
      <c r="N141" s="43" t="s">
        <v>427</v>
      </c>
      <c r="O141" s="18" t="str">
        <f t="shared" si="8"/>
        <v>https://www.uitec.jeed.go.jp/training/2025/4603.pdf</v>
      </c>
    </row>
    <row r="142" spans="1:15" s="2" customFormat="1" ht="36.75" customHeight="1" x14ac:dyDescent="0.15">
      <c r="A142" s="34" t="s">
        <v>49</v>
      </c>
      <c r="B142" s="28"/>
      <c r="C142" s="54"/>
      <c r="D142" s="51">
        <v>4604</v>
      </c>
      <c r="E142" s="25" t="str">
        <f t="shared" si="9"/>
        <v>電気工事施工技術(木造編)</v>
      </c>
      <c r="F142" s="40" t="s">
        <v>163</v>
      </c>
      <c r="G142" s="42" t="s">
        <v>278</v>
      </c>
      <c r="H142" s="44">
        <v>6</v>
      </c>
      <c r="I142" s="46">
        <v>2</v>
      </c>
      <c r="J142" s="26" t="s">
        <v>573</v>
      </c>
      <c r="K142" s="59" t="s">
        <v>593</v>
      </c>
      <c r="L142" s="7"/>
      <c r="M142" s="9"/>
      <c r="N142" s="43" t="s">
        <v>428</v>
      </c>
      <c r="O142" s="18" t="str">
        <f t="shared" si="8"/>
        <v>https://www.uitec.jeed.go.jp/training/2025/4604.pdf</v>
      </c>
    </row>
    <row r="143" spans="1:15" s="2" customFormat="1" ht="36.75" customHeight="1" x14ac:dyDescent="0.15">
      <c r="A143" s="34" t="s">
        <v>49</v>
      </c>
      <c r="B143" s="28"/>
      <c r="C143" s="54"/>
      <c r="D143" s="51">
        <v>4605</v>
      </c>
      <c r="E143" s="25" t="str">
        <f t="shared" si="9"/>
        <v>電気工事施工技術と求められる技能</v>
      </c>
      <c r="F143" s="40" t="s">
        <v>80</v>
      </c>
      <c r="G143" s="42" t="s">
        <v>298</v>
      </c>
      <c r="H143" s="44">
        <v>10</v>
      </c>
      <c r="I143" s="46">
        <v>2</v>
      </c>
      <c r="J143" s="26" t="s">
        <v>573</v>
      </c>
      <c r="K143" s="29"/>
      <c r="L143" s="7"/>
      <c r="M143" s="9"/>
      <c r="N143" s="43" t="s">
        <v>25</v>
      </c>
      <c r="O143" s="18" t="str">
        <f t="shared" si="8"/>
        <v>https://www.uitec.jeed.go.jp/training/2025/4605.pdf</v>
      </c>
    </row>
    <row r="144" spans="1:15" s="2" customFormat="1" ht="36.75" customHeight="1" x14ac:dyDescent="0.15">
      <c r="A144" s="34" t="s">
        <v>49</v>
      </c>
      <c r="B144" s="28"/>
      <c r="C144" s="54"/>
      <c r="D144" s="51">
        <v>4606</v>
      </c>
      <c r="E144" s="25" t="str">
        <f t="shared" si="9"/>
        <v>電気設備見積もり積算技術</v>
      </c>
      <c r="F144" s="40" t="s">
        <v>84</v>
      </c>
      <c r="G144" s="42" t="s">
        <v>278</v>
      </c>
      <c r="H144" s="44">
        <v>10</v>
      </c>
      <c r="I144" s="46">
        <v>2</v>
      </c>
      <c r="J144" s="26" t="s">
        <v>573</v>
      </c>
      <c r="K144" s="59" t="s">
        <v>593</v>
      </c>
      <c r="L144" s="7"/>
      <c r="M144" s="9"/>
      <c r="N144" s="43" t="s">
        <v>6</v>
      </c>
      <c r="O144" s="18" t="str">
        <f t="shared" si="8"/>
        <v>https://www.uitec.jeed.go.jp/training/2025/4606.pdf</v>
      </c>
    </row>
    <row r="145" spans="1:15" s="2" customFormat="1" ht="36.75" customHeight="1" x14ac:dyDescent="0.15">
      <c r="A145" s="34" t="s">
        <v>49</v>
      </c>
      <c r="B145" s="28"/>
      <c r="C145" s="54"/>
      <c r="D145" s="51">
        <v>4607</v>
      </c>
      <c r="E145" s="25" t="str">
        <f t="shared" si="9"/>
        <v>電気工事施工技術(木造編)</v>
      </c>
      <c r="F145" s="40" t="s">
        <v>582</v>
      </c>
      <c r="G145" s="42" t="s">
        <v>571</v>
      </c>
      <c r="H145" s="44">
        <v>6</v>
      </c>
      <c r="I145" s="46">
        <v>2</v>
      </c>
      <c r="J145" s="26" t="s">
        <v>573</v>
      </c>
      <c r="K145" s="29"/>
      <c r="L145" s="7"/>
      <c r="M145" s="9"/>
      <c r="N145" s="43" t="s">
        <v>428</v>
      </c>
      <c r="O145" s="18" t="str">
        <f t="shared" si="8"/>
        <v>https://www.uitec.jeed.go.jp/training/2025/4607.pdf</v>
      </c>
    </row>
    <row r="146" spans="1:15" s="2" customFormat="1" ht="36.75" customHeight="1" x14ac:dyDescent="0.15">
      <c r="A146" s="34" t="s">
        <v>50</v>
      </c>
      <c r="B146" s="28"/>
      <c r="C146" s="54"/>
      <c r="D146" s="51">
        <v>5201</v>
      </c>
      <c r="E146" s="25" t="str">
        <f t="shared" si="9"/>
        <v>アナログ回路基礎1
(トランジスタ増幅回路編)</v>
      </c>
      <c r="F146" s="40" t="s">
        <v>164</v>
      </c>
      <c r="G146" s="42" t="s">
        <v>278</v>
      </c>
      <c r="H146" s="44">
        <v>10</v>
      </c>
      <c r="I146" s="46">
        <v>2</v>
      </c>
      <c r="J146" s="26">
        <v>6000</v>
      </c>
      <c r="K146" s="29"/>
      <c r="L146" s="7"/>
      <c r="M146" s="9"/>
      <c r="N146" s="43" t="s">
        <v>429</v>
      </c>
      <c r="O146" s="18" t="str">
        <f t="shared" si="8"/>
        <v>https://www.uitec.jeed.go.jp/training/2025/5201.pdf</v>
      </c>
    </row>
    <row r="147" spans="1:15" s="2" customFormat="1" ht="36.75" customHeight="1" x14ac:dyDescent="0.15">
      <c r="A147" s="34" t="s">
        <v>50</v>
      </c>
      <c r="B147" s="28"/>
      <c r="C147" s="54"/>
      <c r="D147" s="51">
        <v>5202</v>
      </c>
      <c r="E147" s="25" t="str">
        <f t="shared" si="9"/>
        <v>アナログ回路基礎2
(オペアンプ回路編)</v>
      </c>
      <c r="F147" s="40" t="s">
        <v>75</v>
      </c>
      <c r="G147" s="42" t="s">
        <v>278</v>
      </c>
      <c r="H147" s="44">
        <v>10</v>
      </c>
      <c r="I147" s="46">
        <v>2</v>
      </c>
      <c r="J147" s="26">
        <v>6000</v>
      </c>
      <c r="K147" s="29"/>
      <c r="L147" s="7"/>
      <c r="M147" s="9"/>
      <c r="N147" s="43" t="s">
        <v>430</v>
      </c>
      <c r="O147" s="18" t="str">
        <f t="shared" si="8"/>
        <v>https://www.uitec.jeed.go.jp/training/2025/5202.pdf</v>
      </c>
    </row>
    <row r="148" spans="1:15" s="2" customFormat="1" ht="36.75" customHeight="1" x14ac:dyDescent="0.15">
      <c r="A148" s="34" t="s">
        <v>50</v>
      </c>
      <c r="B148" s="28"/>
      <c r="C148" s="54"/>
      <c r="D148" s="51">
        <v>5203</v>
      </c>
      <c r="E148" s="25" t="str">
        <f t="shared" si="9"/>
        <v>アナログ回路応用1
(トランジスタ増幅編)</v>
      </c>
      <c r="F148" s="40" t="s">
        <v>165</v>
      </c>
      <c r="G148" s="42" t="s">
        <v>278</v>
      </c>
      <c r="H148" s="44">
        <v>10</v>
      </c>
      <c r="I148" s="46">
        <v>2</v>
      </c>
      <c r="J148" s="26">
        <v>6000</v>
      </c>
      <c r="K148" s="29"/>
      <c r="L148" s="7"/>
      <c r="M148" s="9"/>
      <c r="N148" s="43" t="s">
        <v>431</v>
      </c>
      <c r="O148" s="18" t="str">
        <f t="shared" si="8"/>
        <v>https://www.uitec.jeed.go.jp/training/2025/5203.pdf</v>
      </c>
    </row>
    <row r="149" spans="1:15" s="2" customFormat="1" ht="36.75" customHeight="1" x14ac:dyDescent="0.15">
      <c r="A149" s="34" t="s">
        <v>50</v>
      </c>
      <c r="B149" s="28"/>
      <c r="C149" s="54"/>
      <c r="D149" s="51">
        <v>5204</v>
      </c>
      <c r="E149" s="25" t="str">
        <f t="shared" si="9"/>
        <v>オペアンプを用いたアクティブフィルタ回路の設計と応用</v>
      </c>
      <c r="F149" s="40" t="s">
        <v>110</v>
      </c>
      <c r="G149" s="42" t="s">
        <v>278</v>
      </c>
      <c r="H149" s="44">
        <v>8</v>
      </c>
      <c r="I149" s="46">
        <v>2</v>
      </c>
      <c r="J149" s="26">
        <v>6000</v>
      </c>
      <c r="K149" s="29"/>
      <c r="L149" s="7"/>
      <c r="M149" s="9"/>
      <c r="N149" s="43" t="s">
        <v>432</v>
      </c>
      <c r="O149" s="18" t="str">
        <f t="shared" si="8"/>
        <v>https://www.uitec.jeed.go.jp/training/2025/5204.pdf</v>
      </c>
    </row>
    <row r="150" spans="1:15" s="2" customFormat="1" ht="36.75" customHeight="1" x14ac:dyDescent="0.15">
      <c r="A150" s="34" t="s">
        <v>50</v>
      </c>
      <c r="B150" s="28"/>
      <c r="C150" s="54"/>
      <c r="D150" s="51">
        <v>5205</v>
      </c>
      <c r="E150" s="25" t="str">
        <f t="shared" si="9"/>
        <v>メカトロニクスのためのアナログ回路シミュレーション基礎</v>
      </c>
      <c r="F150" s="40" t="s">
        <v>71</v>
      </c>
      <c r="G150" s="42" t="s">
        <v>278</v>
      </c>
      <c r="H150" s="44">
        <v>10</v>
      </c>
      <c r="I150" s="46">
        <v>2</v>
      </c>
      <c r="J150" s="26">
        <v>6000</v>
      </c>
      <c r="K150" s="29"/>
      <c r="L150" s="7"/>
      <c r="M150" s="9"/>
      <c r="N150" s="43" t="s">
        <v>433</v>
      </c>
      <c r="O150" s="18" t="str">
        <f t="shared" si="8"/>
        <v>https://www.uitec.jeed.go.jp/training/2025/5205.pdf</v>
      </c>
    </row>
    <row r="151" spans="1:15" s="2" customFormat="1" ht="36.75" customHeight="1" x14ac:dyDescent="0.15">
      <c r="A151" s="34" t="s">
        <v>50</v>
      </c>
      <c r="B151" s="28"/>
      <c r="C151" s="54"/>
      <c r="D151" s="51">
        <v>5206</v>
      </c>
      <c r="E151" s="25" t="str">
        <f t="shared" si="9"/>
        <v>超音波を用いた計測技術</v>
      </c>
      <c r="F151" s="40" t="s">
        <v>120</v>
      </c>
      <c r="G151" s="42" t="s">
        <v>278</v>
      </c>
      <c r="H151" s="44">
        <v>10</v>
      </c>
      <c r="I151" s="46">
        <v>2</v>
      </c>
      <c r="J151" s="26">
        <v>6000</v>
      </c>
      <c r="K151" s="29"/>
      <c r="L151" s="7"/>
      <c r="M151" s="9"/>
      <c r="N151" s="43" t="s">
        <v>434</v>
      </c>
      <c r="O151" s="18" t="str">
        <f t="shared" si="8"/>
        <v>https://www.uitec.jeed.go.jp/training/2025/5206.pdf</v>
      </c>
    </row>
    <row r="152" spans="1:15" s="2" customFormat="1" ht="36.75" customHeight="1" x14ac:dyDescent="0.15">
      <c r="A152" s="34" t="s">
        <v>50</v>
      </c>
      <c r="B152" s="28"/>
      <c r="C152" s="54"/>
      <c r="D152" s="51">
        <v>5207</v>
      </c>
      <c r="E152" s="25" t="str">
        <f t="shared" si="9"/>
        <v>LTspiceを用いた電子回路解析</v>
      </c>
      <c r="F152" s="73" t="s">
        <v>602</v>
      </c>
      <c r="G152" s="42" t="s">
        <v>278</v>
      </c>
      <c r="H152" s="44">
        <v>10</v>
      </c>
      <c r="I152" s="46">
        <v>2</v>
      </c>
      <c r="J152" s="26">
        <v>10000</v>
      </c>
      <c r="K152" s="72" t="s">
        <v>601</v>
      </c>
      <c r="L152" s="7"/>
      <c r="M152" s="9"/>
      <c r="N152" s="43" t="s">
        <v>435</v>
      </c>
      <c r="O152" s="18" t="str">
        <f t="shared" si="8"/>
        <v>https://www.uitec.jeed.go.jp/training/2025/5207.pdf</v>
      </c>
    </row>
    <row r="153" spans="1:15" s="2" customFormat="1" ht="36.75" customHeight="1" x14ac:dyDescent="0.15">
      <c r="A153" s="34" t="s">
        <v>50</v>
      </c>
      <c r="B153" s="28"/>
      <c r="C153" s="54"/>
      <c r="D153" s="51">
        <v>5208</v>
      </c>
      <c r="E153" s="25" t="str">
        <f t="shared" si="9"/>
        <v>アンテナ設計と電磁界シミュレーション</v>
      </c>
      <c r="F153" s="40" t="s">
        <v>166</v>
      </c>
      <c r="G153" s="42" t="s">
        <v>278</v>
      </c>
      <c r="H153" s="44">
        <v>10</v>
      </c>
      <c r="I153" s="46">
        <v>2</v>
      </c>
      <c r="J153" s="26">
        <v>10000</v>
      </c>
      <c r="K153" s="29"/>
      <c r="L153" s="7"/>
      <c r="M153" s="9"/>
      <c r="N153" s="43" t="s">
        <v>436</v>
      </c>
      <c r="O153" s="18" t="str">
        <f t="shared" si="8"/>
        <v>https://www.uitec.jeed.go.jp/training/2025/5208.pdf</v>
      </c>
    </row>
    <row r="154" spans="1:15" s="2" customFormat="1" ht="36.75" customHeight="1" x14ac:dyDescent="0.15">
      <c r="A154" s="34" t="s">
        <v>50</v>
      </c>
      <c r="B154" s="28"/>
      <c r="C154" s="54"/>
      <c r="D154" s="51">
        <v>5209</v>
      </c>
      <c r="E154" s="25" t="str">
        <f t="shared" si="9"/>
        <v>簡易型のネットワークアナライザによる高周波測定</v>
      </c>
      <c r="F154" s="40" t="s">
        <v>167</v>
      </c>
      <c r="G154" s="42" t="s">
        <v>278</v>
      </c>
      <c r="H154" s="44">
        <v>10</v>
      </c>
      <c r="I154" s="46">
        <v>2</v>
      </c>
      <c r="J154" s="26">
        <v>6000</v>
      </c>
      <c r="K154" s="29"/>
      <c r="L154" s="7"/>
      <c r="M154" s="9"/>
      <c r="N154" s="43" t="s">
        <v>437</v>
      </c>
      <c r="O154" s="18" t="str">
        <f t="shared" si="8"/>
        <v>https://www.uitec.jeed.go.jp/training/2025/5209.pdf</v>
      </c>
    </row>
    <row r="155" spans="1:15" s="2" customFormat="1" ht="36.75" customHeight="1" x14ac:dyDescent="0.15">
      <c r="A155" s="34" t="s">
        <v>50</v>
      </c>
      <c r="B155" s="28"/>
      <c r="C155" s="54"/>
      <c r="D155" s="51">
        <v>5210</v>
      </c>
      <c r="E155" s="25" t="str">
        <f t="shared" si="9"/>
        <v>センサ信号周辺回路におけるオペアンプの基礎と設計</v>
      </c>
      <c r="F155" s="40" t="s">
        <v>168</v>
      </c>
      <c r="G155" s="42" t="s">
        <v>278</v>
      </c>
      <c r="H155" s="44">
        <v>6</v>
      </c>
      <c r="I155" s="46">
        <v>2</v>
      </c>
      <c r="J155" s="26">
        <v>12500</v>
      </c>
      <c r="K155" s="32"/>
      <c r="L155" s="7"/>
      <c r="M155" s="9"/>
      <c r="N155" s="43" t="s">
        <v>438</v>
      </c>
      <c r="O155" s="18" t="str">
        <f t="shared" si="8"/>
        <v>https://www.uitec.jeed.go.jp/training/2025/5210.pdf</v>
      </c>
    </row>
    <row r="156" spans="1:15" s="2" customFormat="1" ht="36.75" customHeight="1" x14ac:dyDescent="0.15">
      <c r="A156" s="34" t="s">
        <v>50</v>
      </c>
      <c r="B156" s="28"/>
      <c r="C156" s="54"/>
      <c r="D156" s="51">
        <v>5211</v>
      </c>
      <c r="E156" s="25" t="str">
        <f t="shared" si="9"/>
        <v>センサ信号周辺回路におけるオペアンプの基礎と設計</v>
      </c>
      <c r="F156" s="40" t="s">
        <v>85</v>
      </c>
      <c r="G156" s="42" t="s">
        <v>278</v>
      </c>
      <c r="H156" s="44">
        <v>6</v>
      </c>
      <c r="I156" s="46">
        <v>2</v>
      </c>
      <c r="J156" s="26">
        <v>12500</v>
      </c>
      <c r="K156" s="29"/>
      <c r="L156" s="7"/>
      <c r="M156" s="9"/>
      <c r="N156" s="43" t="s">
        <v>439</v>
      </c>
      <c r="O156" s="18" t="str">
        <f t="shared" si="8"/>
        <v>https://www.uitec.jeed.go.jp/training/2025/5211.pdf</v>
      </c>
    </row>
    <row r="157" spans="1:15" s="2" customFormat="1" ht="36.75" customHeight="1" x14ac:dyDescent="0.15">
      <c r="A157" s="34" t="s">
        <v>50</v>
      </c>
      <c r="B157" s="28"/>
      <c r="C157" s="54"/>
      <c r="D157" s="51">
        <v>5212</v>
      </c>
      <c r="E157" s="25" t="str">
        <f t="shared" si="9"/>
        <v>マイコンによるパワエレ電源回路のデジタル制御プログラミング</v>
      </c>
      <c r="F157" s="40" t="s">
        <v>169</v>
      </c>
      <c r="G157" s="42" t="s">
        <v>278</v>
      </c>
      <c r="H157" s="44">
        <v>6</v>
      </c>
      <c r="I157" s="46">
        <v>2</v>
      </c>
      <c r="J157" s="26">
        <v>12500</v>
      </c>
      <c r="K157" s="59" t="s">
        <v>593</v>
      </c>
      <c r="L157" s="7"/>
      <c r="M157" s="9"/>
      <c r="N157" s="43" t="s">
        <v>440</v>
      </c>
      <c r="O157" s="18" t="str">
        <f t="shared" si="8"/>
        <v>https://www.uitec.jeed.go.jp/training/2025/5212.pdf</v>
      </c>
    </row>
    <row r="158" spans="1:15" s="2" customFormat="1" ht="36.75" customHeight="1" x14ac:dyDescent="0.15">
      <c r="A158" s="34" t="s">
        <v>50</v>
      </c>
      <c r="B158" s="28"/>
      <c r="C158" s="54"/>
      <c r="D158" s="51">
        <v>5213</v>
      </c>
      <c r="E158" s="25" t="str">
        <f t="shared" si="9"/>
        <v>マイコンによるパワエレ電源回路のデジタル制御プログラミング</v>
      </c>
      <c r="F158" s="40" t="s">
        <v>86</v>
      </c>
      <c r="G158" s="42" t="s">
        <v>278</v>
      </c>
      <c r="H158" s="44">
        <v>6</v>
      </c>
      <c r="I158" s="46">
        <v>2</v>
      </c>
      <c r="J158" s="26">
        <v>12500</v>
      </c>
      <c r="K158" s="29"/>
      <c r="L158" s="7"/>
      <c r="M158" s="9"/>
      <c r="N158" s="43" t="s">
        <v>441</v>
      </c>
      <c r="O158" s="18" t="str">
        <f t="shared" si="8"/>
        <v>https://www.uitec.jeed.go.jp/training/2025/5213.pdf</v>
      </c>
    </row>
    <row r="159" spans="1:15" s="2" customFormat="1" ht="36.75" customHeight="1" x14ac:dyDescent="0.15">
      <c r="A159" s="34" t="s">
        <v>50</v>
      </c>
      <c r="B159" s="28"/>
      <c r="C159" s="55" t="s">
        <v>67</v>
      </c>
      <c r="D159" s="51">
        <v>5214</v>
      </c>
      <c r="E159" s="25" t="str">
        <f t="shared" si="9"/>
        <v>マイコンプログラミング基礎(2日間コース)－デジタル信号およびアナログ信号の取扱いと出力制御－</v>
      </c>
      <c r="F159" s="40" t="s">
        <v>133</v>
      </c>
      <c r="G159" s="42" t="s">
        <v>299</v>
      </c>
      <c r="H159" s="44">
        <v>6</v>
      </c>
      <c r="I159" s="46">
        <v>2</v>
      </c>
      <c r="J159" s="26">
        <v>12500</v>
      </c>
      <c r="K159" s="29"/>
      <c r="L159" s="7"/>
      <c r="M159" s="9"/>
      <c r="N159" s="43" t="s">
        <v>442</v>
      </c>
      <c r="O159" s="18" t="str">
        <f t="shared" si="8"/>
        <v>https://www.uitec.jeed.go.jp/training/2025/5214.pdf</v>
      </c>
    </row>
    <row r="160" spans="1:15" s="2" customFormat="1" ht="36.75" customHeight="1" x14ac:dyDescent="0.15">
      <c r="A160" s="34" t="s">
        <v>50</v>
      </c>
      <c r="B160" s="28"/>
      <c r="C160" s="54"/>
      <c r="D160" s="51">
        <v>5215</v>
      </c>
      <c r="E160" s="25" t="str">
        <f t="shared" si="9"/>
        <v>マイコンプログラミング基礎
－デジタル信号およびアナログ信号の取扱いと出力制御－</v>
      </c>
      <c r="F160" s="40" t="s">
        <v>170</v>
      </c>
      <c r="G160" s="42" t="s">
        <v>278</v>
      </c>
      <c r="H160" s="44">
        <v>6</v>
      </c>
      <c r="I160" s="46">
        <v>3</v>
      </c>
      <c r="J160" s="26">
        <v>19000</v>
      </c>
      <c r="K160" s="29"/>
      <c r="L160" s="7"/>
      <c r="M160" s="9"/>
      <c r="N160" s="43" t="s">
        <v>443</v>
      </c>
      <c r="O160" s="18" t="str">
        <f t="shared" si="8"/>
        <v>https://www.uitec.jeed.go.jp/training/2025/5215.pdf</v>
      </c>
    </row>
    <row r="161" spans="1:15" s="2" customFormat="1" ht="36.75" customHeight="1" x14ac:dyDescent="0.15">
      <c r="A161" s="34" t="s">
        <v>50</v>
      </c>
      <c r="B161" s="28"/>
      <c r="C161" s="54"/>
      <c r="D161" s="51">
        <v>5216</v>
      </c>
      <c r="E161" s="25" t="str">
        <f t="shared" si="9"/>
        <v>FPGAを用いた電子回路設計技術
(基礎編)</v>
      </c>
      <c r="F161" s="40" t="s">
        <v>100</v>
      </c>
      <c r="G161" s="42" t="s">
        <v>278</v>
      </c>
      <c r="H161" s="44">
        <v>10</v>
      </c>
      <c r="I161" s="46">
        <v>2</v>
      </c>
      <c r="J161" s="26">
        <v>6000</v>
      </c>
      <c r="K161" s="29"/>
      <c r="L161" s="7"/>
      <c r="M161" s="9"/>
      <c r="N161" s="43" t="s">
        <v>444</v>
      </c>
      <c r="O161" s="18" t="str">
        <f t="shared" si="8"/>
        <v>https://www.uitec.jeed.go.jp/training/2025/5216.pdf</v>
      </c>
    </row>
    <row r="162" spans="1:15" s="2" customFormat="1" ht="36.75" customHeight="1" x14ac:dyDescent="0.15">
      <c r="A162" s="34" t="s">
        <v>50</v>
      </c>
      <c r="B162" s="28"/>
      <c r="C162" s="54"/>
      <c r="D162" s="51">
        <v>5217</v>
      </c>
      <c r="E162" s="25" t="str">
        <f t="shared" si="9"/>
        <v>FPGAを用いた電子回路設計技術
(応用編)</v>
      </c>
      <c r="F162" s="40" t="s">
        <v>171</v>
      </c>
      <c r="G162" s="42" t="s">
        <v>278</v>
      </c>
      <c r="H162" s="44">
        <v>10</v>
      </c>
      <c r="I162" s="46">
        <v>2</v>
      </c>
      <c r="J162" s="26">
        <v>6000</v>
      </c>
      <c r="K162" s="29"/>
      <c r="L162" s="7"/>
      <c r="M162" s="9"/>
      <c r="N162" s="43" t="s">
        <v>445</v>
      </c>
      <c r="O162" s="18" t="str">
        <f t="shared" si="8"/>
        <v>https://www.uitec.jeed.go.jp/training/2025/5217.pdf</v>
      </c>
    </row>
    <row r="163" spans="1:15" s="2" customFormat="1" ht="36.75" customHeight="1" x14ac:dyDescent="0.15">
      <c r="A163" s="34" t="s">
        <v>50</v>
      </c>
      <c r="B163" s="28"/>
      <c r="C163" s="54"/>
      <c r="D163" s="51">
        <v>5218</v>
      </c>
      <c r="E163" s="25" t="str">
        <f t="shared" si="9"/>
        <v>電子CADの基礎技術</v>
      </c>
      <c r="F163" s="40" t="s">
        <v>80</v>
      </c>
      <c r="G163" s="42" t="s">
        <v>278</v>
      </c>
      <c r="H163" s="44">
        <v>10</v>
      </c>
      <c r="I163" s="46">
        <v>2</v>
      </c>
      <c r="J163" s="26">
        <v>6000</v>
      </c>
      <c r="K163" s="29"/>
      <c r="L163" s="7"/>
      <c r="M163" s="9"/>
      <c r="N163" s="43" t="s">
        <v>446</v>
      </c>
      <c r="O163" s="18" t="str">
        <f t="shared" si="8"/>
        <v>https://www.uitec.jeed.go.jp/training/2025/5218.pdf</v>
      </c>
    </row>
    <row r="164" spans="1:15" s="2" customFormat="1" ht="36.75" customHeight="1" x14ac:dyDescent="0.15">
      <c r="A164" s="34" t="s">
        <v>50</v>
      </c>
      <c r="B164" s="28"/>
      <c r="C164" s="54"/>
      <c r="D164" s="51">
        <v>5219</v>
      </c>
      <c r="E164" s="25" t="str">
        <f t="shared" si="9"/>
        <v>電子CADを用いた基板作製技術</v>
      </c>
      <c r="F164" s="40" t="s">
        <v>139</v>
      </c>
      <c r="G164" s="42" t="s">
        <v>278</v>
      </c>
      <c r="H164" s="44">
        <v>10</v>
      </c>
      <c r="I164" s="46">
        <v>3</v>
      </c>
      <c r="J164" s="26">
        <v>8500</v>
      </c>
      <c r="K164" s="29"/>
      <c r="L164" s="7"/>
      <c r="M164" s="9"/>
      <c r="N164" s="43" t="s">
        <v>447</v>
      </c>
      <c r="O164" s="18" t="str">
        <f t="shared" si="8"/>
        <v>https://www.uitec.jeed.go.jp/training/2025/5219.pdf</v>
      </c>
    </row>
    <row r="165" spans="1:15" s="2" customFormat="1" ht="36.75" customHeight="1" x14ac:dyDescent="0.15">
      <c r="A165" s="34" t="s">
        <v>50</v>
      </c>
      <c r="B165" s="28"/>
      <c r="C165" s="54"/>
      <c r="D165" s="51">
        <v>5220</v>
      </c>
      <c r="E165" s="25" t="str">
        <f t="shared" si="9"/>
        <v>パワーエレクトロニクス基礎</v>
      </c>
      <c r="F165" s="40" t="s">
        <v>172</v>
      </c>
      <c r="G165" s="42" t="s">
        <v>278</v>
      </c>
      <c r="H165" s="44">
        <v>8</v>
      </c>
      <c r="I165" s="46">
        <v>3</v>
      </c>
      <c r="J165" s="26" t="s">
        <v>573</v>
      </c>
      <c r="K165" s="59" t="s">
        <v>593</v>
      </c>
      <c r="L165" s="7"/>
      <c r="M165" s="9"/>
      <c r="N165" s="43" t="s">
        <v>448</v>
      </c>
      <c r="O165" s="18" t="str">
        <f t="shared" si="8"/>
        <v>https://www.uitec.jeed.go.jp/training/2025/5220.pdf</v>
      </c>
    </row>
    <row r="166" spans="1:15" s="2" customFormat="1" ht="36.75" customHeight="1" x14ac:dyDescent="0.15">
      <c r="A166" s="34" t="s">
        <v>50</v>
      </c>
      <c r="B166" s="28"/>
      <c r="C166" s="54"/>
      <c r="D166" s="51">
        <v>5221</v>
      </c>
      <c r="E166" s="25" t="str">
        <f t="shared" si="9"/>
        <v>省エネルギー化社会の実現に向けた次世代パワーデバイスの活用法</v>
      </c>
      <c r="F166" s="40" t="s">
        <v>106</v>
      </c>
      <c r="G166" s="42" t="s">
        <v>278</v>
      </c>
      <c r="H166" s="44">
        <v>8</v>
      </c>
      <c r="I166" s="46">
        <v>2</v>
      </c>
      <c r="J166" s="26" t="s">
        <v>573</v>
      </c>
      <c r="K166" s="29"/>
      <c r="L166" s="7"/>
      <c r="M166" s="9"/>
      <c r="N166" s="43" t="s">
        <v>449</v>
      </c>
      <c r="O166" s="18" t="str">
        <f t="shared" si="8"/>
        <v>https://www.uitec.jeed.go.jp/training/2025/5221.pdf</v>
      </c>
    </row>
    <row r="167" spans="1:15" s="2" customFormat="1" ht="36.75" customHeight="1" x14ac:dyDescent="0.15">
      <c r="A167" s="34" t="s">
        <v>50</v>
      </c>
      <c r="B167" s="58" t="s">
        <v>591</v>
      </c>
      <c r="C167" s="54"/>
      <c r="D167" s="51">
        <v>5222</v>
      </c>
      <c r="E167" s="25" t="str">
        <f t="shared" si="9"/>
        <v>センサ信号周辺回路におけるオペアンプの基礎と設計</v>
      </c>
      <c r="F167" s="40" t="s">
        <v>583</v>
      </c>
      <c r="G167" s="42" t="s">
        <v>571</v>
      </c>
      <c r="H167" s="44">
        <v>6</v>
      </c>
      <c r="I167" s="46">
        <v>2</v>
      </c>
      <c r="J167" s="26">
        <v>12500</v>
      </c>
      <c r="K167" s="29"/>
      <c r="L167" s="7"/>
      <c r="M167" s="9"/>
      <c r="N167" s="43" t="s">
        <v>439</v>
      </c>
      <c r="O167" s="18" t="str">
        <f t="shared" si="8"/>
        <v>https://www.uitec.jeed.go.jp/training/2025/5222.pdf</v>
      </c>
    </row>
    <row r="168" spans="1:15" s="2" customFormat="1" ht="36.75" customHeight="1" x14ac:dyDescent="0.15">
      <c r="A168" s="34" t="s">
        <v>50</v>
      </c>
      <c r="B168" s="58" t="s">
        <v>592</v>
      </c>
      <c r="C168" s="54"/>
      <c r="D168" s="51">
        <v>5223</v>
      </c>
      <c r="E168" s="25" t="str">
        <f t="shared" si="9"/>
        <v>マイコンによるパワエレ電源回路のデジタル制御プログラミング</v>
      </c>
      <c r="F168" s="40" t="s">
        <v>584</v>
      </c>
      <c r="G168" s="42" t="s">
        <v>571</v>
      </c>
      <c r="H168" s="44">
        <v>6</v>
      </c>
      <c r="I168" s="46">
        <v>2</v>
      </c>
      <c r="J168" s="26">
        <v>12500</v>
      </c>
      <c r="K168" s="29"/>
      <c r="L168" s="7"/>
      <c r="M168" s="9"/>
      <c r="N168" s="43" t="s">
        <v>441</v>
      </c>
      <c r="O168" s="18" t="str">
        <f t="shared" si="8"/>
        <v>https://www.uitec.jeed.go.jp/training/2025/5223.pdf</v>
      </c>
    </row>
    <row r="169" spans="1:15" s="2" customFormat="1" ht="36.75" customHeight="1" x14ac:dyDescent="0.15">
      <c r="A169" s="34" t="s">
        <v>50</v>
      </c>
      <c r="B169" s="28"/>
      <c r="C169" s="54"/>
      <c r="D169" s="51">
        <v>5301</v>
      </c>
      <c r="E169" s="25" t="str">
        <f t="shared" si="9"/>
        <v>Nゲージ(鉄道模型)を教材としたマイコン基礎・応用技術</v>
      </c>
      <c r="F169" s="40" t="s">
        <v>104</v>
      </c>
      <c r="G169" s="42" t="s">
        <v>278</v>
      </c>
      <c r="H169" s="44">
        <v>5</v>
      </c>
      <c r="I169" s="46">
        <v>2</v>
      </c>
      <c r="J169" s="26">
        <v>14000</v>
      </c>
      <c r="K169" s="29"/>
      <c r="L169" s="7"/>
      <c r="M169" s="9"/>
      <c r="N169" s="43" t="s">
        <v>450</v>
      </c>
      <c r="O169" s="18" t="str">
        <f t="shared" si="8"/>
        <v>https://www.uitec.jeed.go.jp/training/2025/5301.pdf</v>
      </c>
    </row>
    <row r="170" spans="1:15" s="2" customFormat="1" ht="36.75" customHeight="1" x14ac:dyDescent="0.15">
      <c r="A170" s="34" t="s">
        <v>50</v>
      </c>
      <c r="B170" s="28"/>
      <c r="C170" s="54"/>
      <c r="D170" s="51">
        <v>5302</v>
      </c>
      <c r="E170" s="25" t="str">
        <f t="shared" si="9"/>
        <v>実用的PID制御技術</v>
      </c>
      <c r="F170" s="40" t="s">
        <v>173</v>
      </c>
      <c r="G170" s="42" t="s">
        <v>278</v>
      </c>
      <c r="H170" s="44">
        <v>10</v>
      </c>
      <c r="I170" s="46">
        <v>3</v>
      </c>
      <c r="J170" s="26">
        <v>8500</v>
      </c>
      <c r="K170" s="29"/>
      <c r="L170" s="7"/>
      <c r="M170" s="9"/>
      <c r="N170" s="43" t="s">
        <v>451</v>
      </c>
      <c r="O170" s="18" t="str">
        <f t="shared" si="8"/>
        <v>https://www.uitec.jeed.go.jp/training/2025/5302.pdf</v>
      </c>
    </row>
    <row r="171" spans="1:15" s="2" customFormat="1" ht="36.75" customHeight="1" x14ac:dyDescent="0.15">
      <c r="A171" s="34" t="s">
        <v>50</v>
      </c>
      <c r="B171" s="28"/>
      <c r="C171" s="54"/>
      <c r="D171" s="51">
        <v>5303</v>
      </c>
      <c r="E171" s="25" t="str">
        <f t="shared" si="9"/>
        <v>実用的PID制御技術</v>
      </c>
      <c r="F171" s="40" t="s">
        <v>174</v>
      </c>
      <c r="G171" s="42" t="s">
        <v>278</v>
      </c>
      <c r="H171" s="44">
        <v>10</v>
      </c>
      <c r="I171" s="46">
        <v>3</v>
      </c>
      <c r="J171" s="26">
        <v>8500</v>
      </c>
      <c r="K171" s="29"/>
      <c r="L171" s="7"/>
      <c r="M171" s="9"/>
      <c r="N171" s="43" t="s">
        <v>3</v>
      </c>
      <c r="O171" s="18" t="str">
        <f t="shared" si="8"/>
        <v>https://www.uitec.jeed.go.jp/training/2025/5303.pdf</v>
      </c>
    </row>
    <row r="172" spans="1:15" s="2" customFormat="1" ht="36.75" customHeight="1" x14ac:dyDescent="0.15">
      <c r="A172" s="34" t="s">
        <v>50</v>
      </c>
      <c r="B172" s="28"/>
      <c r="C172" s="55" t="s">
        <v>67</v>
      </c>
      <c r="D172" s="51">
        <v>5304</v>
      </c>
      <c r="E172" s="25" t="str">
        <f t="shared" si="9"/>
        <v>ものづくり分野におけるIoT・AIの体系的解説と生成AIの概要</v>
      </c>
      <c r="F172" s="40" t="s">
        <v>175</v>
      </c>
      <c r="G172" s="42" t="s">
        <v>278</v>
      </c>
      <c r="H172" s="44">
        <v>10</v>
      </c>
      <c r="I172" s="46">
        <v>2</v>
      </c>
      <c r="J172" s="26">
        <v>10000</v>
      </c>
      <c r="K172" s="59" t="s">
        <v>593</v>
      </c>
      <c r="L172" s="7"/>
      <c r="M172" s="9"/>
      <c r="N172" s="43" t="s">
        <v>452</v>
      </c>
      <c r="O172" s="18" t="str">
        <f t="shared" si="8"/>
        <v>https://www.uitec.jeed.go.jp/training/2025/5304.pdf</v>
      </c>
    </row>
    <row r="173" spans="1:15" s="2" customFormat="1" ht="36.75" customHeight="1" x14ac:dyDescent="0.15">
      <c r="A173" s="34" t="s">
        <v>50</v>
      </c>
      <c r="B173" s="28"/>
      <c r="C173" s="55" t="s">
        <v>67</v>
      </c>
      <c r="D173" s="51">
        <v>5305</v>
      </c>
      <c r="E173" s="25" t="str">
        <f t="shared" si="9"/>
        <v>ものづくりの未来を切り拓く：IoT 技術とその実践</v>
      </c>
      <c r="F173" s="40" t="s">
        <v>176</v>
      </c>
      <c r="G173" s="42" t="s">
        <v>278</v>
      </c>
      <c r="H173" s="44">
        <v>8</v>
      </c>
      <c r="I173" s="46">
        <v>2</v>
      </c>
      <c r="J173" s="26">
        <v>11000</v>
      </c>
      <c r="K173" s="59" t="s">
        <v>593</v>
      </c>
      <c r="L173" s="7"/>
      <c r="M173" s="9"/>
      <c r="N173" s="43" t="s">
        <v>453</v>
      </c>
      <c r="O173" s="18" t="str">
        <f t="shared" si="8"/>
        <v>https://www.uitec.jeed.go.jp/training/2025/5305.pdf</v>
      </c>
    </row>
    <row r="174" spans="1:15" s="2" customFormat="1" ht="36.75" customHeight="1" x14ac:dyDescent="0.15">
      <c r="A174" s="34" t="s">
        <v>50</v>
      </c>
      <c r="B174" s="28"/>
      <c r="C174" s="54"/>
      <c r="D174" s="51">
        <v>5306</v>
      </c>
      <c r="E174" s="25" t="str">
        <f t="shared" si="9"/>
        <v>IoTシステムの構築とその活用</v>
      </c>
      <c r="F174" s="40" t="s">
        <v>110</v>
      </c>
      <c r="G174" s="42" t="s">
        <v>278</v>
      </c>
      <c r="H174" s="44">
        <v>8</v>
      </c>
      <c r="I174" s="46">
        <v>2</v>
      </c>
      <c r="J174" s="26">
        <v>11000</v>
      </c>
      <c r="K174" s="59" t="s">
        <v>593</v>
      </c>
      <c r="L174" s="7"/>
      <c r="M174" s="9"/>
      <c r="N174" s="43" t="s">
        <v>454</v>
      </c>
      <c r="O174" s="18" t="str">
        <f t="shared" si="8"/>
        <v>https://www.uitec.jeed.go.jp/training/2025/5306.pdf</v>
      </c>
    </row>
    <row r="175" spans="1:15" s="2" customFormat="1" ht="36.75" customHeight="1" x14ac:dyDescent="0.15">
      <c r="A175" s="34" t="s">
        <v>50</v>
      </c>
      <c r="B175" s="28"/>
      <c r="C175" s="54"/>
      <c r="D175" s="51">
        <v>5307</v>
      </c>
      <c r="E175" s="25" t="str">
        <f t="shared" si="9"/>
        <v>ウェアラブルなIoTモジュールを用いた組込みAI入門</v>
      </c>
      <c r="F175" s="40" t="s">
        <v>142</v>
      </c>
      <c r="G175" s="42" t="s">
        <v>278</v>
      </c>
      <c r="H175" s="44">
        <v>10</v>
      </c>
      <c r="I175" s="46">
        <v>2</v>
      </c>
      <c r="J175" s="26">
        <v>6000</v>
      </c>
      <c r="K175" s="29"/>
      <c r="L175" s="7"/>
      <c r="M175" s="9"/>
      <c r="N175" s="43" t="s">
        <v>455</v>
      </c>
      <c r="O175" s="18" t="str">
        <f t="shared" si="8"/>
        <v>https://www.uitec.jeed.go.jp/training/2025/5307.pdf</v>
      </c>
    </row>
    <row r="176" spans="1:15" s="2" customFormat="1" ht="36.75" customHeight="1" x14ac:dyDescent="0.15">
      <c r="A176" s="34" t="s">
        <v>50</v>
      </c>
      <c r="B176" s="28"/>
      <c r="C176" s="55" t="s">
        <v>67</v>
      </c>
      <c r="D176" s="51">
        <v>5308</v>
      </c>
      <c r="E176" s="25" t="str">
        <f t="shared" si="9"/>
        <v>ARMマイコンのプログラム開発技術</v>
      </c>
      <c r="F176" s="40" t="s">
        <v>177</v>
      </c>
      <c r="G176" s="42" t="s">
        <v>278</v>
      </c>
      <c r="H176" s="44">
        <v>10</v>
      </c>
      <c r="I176" s="46">
        <v>2</v>
      </c>
      <c r="J176" s="26">
        <v>6000</v>
      </c>
      <c r="K176" s="29"/>
      <c r="L176" s="7"/>
      <c r="M176" s="9"/>
      <c r="N176" s="43" t="s">
        <v>456</v>
      </c>
      <c r="O176" s="18" t="str">
        <f t="shared" si="8"/>
        <v>https://www.uitec.jeed.go.jp/training/2025/5308.pdf</v>
      </c>
    </row>
    <row r="177" spans="1:15" s="2" customFormat="1" ht="36.75" customHeight="1" x14ac:dyDescent="0.15">
      <c r="A177" s="34" t="s">
        <v>50</v>
      </c>
      <c r="B177" s="28"/>
      <c r="C177" s="54"/>
      <c r="D177" s="51">
        <v>5309</v>
      </c>
      <c r="E177" s="25" t="str">
        <f t="shared" si="9"/>
        <v>ロボット制御におけるセンサ活用技術</v>
      </c>
      <c r="F177" s="40" t="s">
        <v>178</v>
      </c>
      <c r="G177" s="42" t="s">
        <v>278</v>
      </c>
      <c r="H177" s="44">
        <v>10</v>
      </c>
      <c r="I177" s="46">
        <v>2</v>
      </c>
      <c r="J177" s="26">
        <v>6000</v>
      </c>
      <c r="K177" s="29"/>
      <c r="L177" s="7"/>
      <c r="M177" s="9"/>
      <c r="N177" s="43" t="s">
        <v>457</v>
      </c>
      <c r="O177" s="18" t="str">
        <f t="shared" si="8"/>
        <v>https://www.uitec.jeed.go.jp/training/2025/5309.pdf</v>
      </c>
    </row>
    <row r="178" spans="1:15" s="2" customFormat="1" ht="36.75" customHeight="1" x14ac:dyDescent="0.15">
      <c r="A178" s="34" t="s">
        <v>50</v>
      </c>
      <c r="B178" s="28"/>
      <c r="C178" s="54"/>
      <c r="D178" s="51">
        <v>5310</v>
      </c>
      <c r="E178" s="25" t="str">
        <f t="shared" si="9"/>
        <v>テレワーク環境構築基礎技術</v>
      </c>
      <c r="F178" s="40" t="s">
        <v>179</v>
      </c>
      <c r="G178" s="42" t="s">
        <v>278</v>
      </c>
      <c r="H178" s="44">
        <v>20</v>
      </c>
      <c r="I178" s="46">
        <v>2</v>
      </c>
      <c r="J178" s="26" t="s">
        <v>573</v>
      </c>
      <c r="K178" s="29"/>
      <c r="L178" s="7"/>
      <c r="M178" s="9"/>
      <c r="N178" s="43" t="s">
        <v>458</v>
      </c>
      <c r="O178" s="18" t="str">
        <f t="shared" si="8"/>
        <v>https://www.uitec.jeed.go.jp/training/2025/5310.pdf</v>
      </c>
    </row>
    <row r="179" spans="1:15" s="2" customFormat="1" ht="36.75" customHeight="1" x14ac:dyDescent="0.15">
      <c r="A179" s="34" t="s">
        <v>50</v>
      </c>
      <c r="B179" s="28"/>
      <c r="C179" s="54"/>
      <c r="D179" s="51">
        <v>5311</v>
      </c>
      <c r="E179" s="25" t="str">
        <f t="shared" si="9"/>
        <v>C言語の弱点克服(初歩からの学び直し編)</v>
      </c>
      <c r="F179" s="40" t="s">
        <v>103</v>
      </c>
      <c r="G179" s="42" t="s">
        <v>280</v>
      </c>
      <c r="H179" s="44">
        <v>10</v>
      </c>
      <c r="I179" s="46">
        <v>2</v>
      </c>
      <c r="J179" s="26">
        <v>6000</v>
      </c>
      <c r="K179" s="29"/>
      <c r="L179" s="7"/>
      <c r="M179" s="9"/>
      <c r="N179" s="43" t="s">
        <v>459</v>
      </c>
      <c r="O179" s="18" t="str">
        <f t="shared" si="8"/>
        <v>https://www.uitec.jeed.go.jp/training/2025/5311.pdf</v>
      </c>
    </row>
    <row r="180" spans="1:15" s="2" customFormat="1" ht="36.75" customHeight="1" x14ac:dyDescent="0.15">
      <c r="A180" s="34" t="s">
        <v>50</v>
      </c>
      <c r="B180" s="28"/>
      <c r="C180" s="54"/>
      <c r="D180" s="51">
        <v>5312</v>
      </c>
      <c r="E180" s="25" t="str">
        <f t="shared" si="9"/>
        <v>C言語の弱点克服
(初歩に続く個別要素の学び直し編)</v>
      </c>
      <c r="F180" s="40" t="s">
        <v>77</v>
      </c>
      <c r="G180" s="42" t="s">
        <v>280</v>
      </c>
      <c r="H180" s="44">
        <v>10</v>
      </c>
      <c r="I180" s="46">
        <v>3</v>
      </c>
      <c r="J180" s="26">
        <v>8500</v>
      </c>
      <c r="K180" s="29"/>
      <c r="L180" s="7"/>
      <c r="M180" s="9"/>
      <c r="N180" s="43" t="s">
        <v>460</v>
      </c>
      <c r="O180" s="18" t="str">
        <f t="shared" si="8"/>
        <v>https://www.uitec.jeed.go.jp/training/2025/5312.pdf</v>
      </c>
    </row>
    <row r="181" spans="1:15" s="2" customFormat="1" ht="36.75" customHeight="1" x14ac:dyDescent="0.15">
      <c r="A181" s="34" t="s">
        <v>50</v>
      </c>
      <c r="B181" s="28"/>
      <c r="C181" s="54"/>
      <c r="D181" s="51">
        <v>5313</v>
      </c>
      <c r="E181" s="25" t="str">
        <f t="shared" si="9"/>
        <v>PICマイコンによる教材開発事例  ソフトウェア開発編</v>
      </c>
      <c r="F181" s="40" t="s">
        <v>180</v>
      </c>
      <c r="G181" s="42" t="s">
        <v>278</v>
      </c>
      <c r="H181" s="44">
        <v>10</v>
      </c>
      <c r="I181" s="46">
        <v>2</v>
      </c>
      <c r="J181" s="26">
        <v>6000</v>
      </c>
      <c r="K181" s="29"/>
      <c r="L181" s="7"/>
      <c r="M181" s="9"/>
      <c r="N181" s="43" t="s">
        <v>461</v>
      </c>
      <c r="O181" s="18" t="str">
        <f t="shared" si="8"/>
        <v>https://www.uitec.jeed.go.jp/training/2025/5313.pdf</v>
      </c>
    </row>
    <row r="182" spans="1:15" s="2" customFormat="1" ht="36.75" customHeight="1" x14ac:dyDescent="0.15">
      <c r="A182" s="34" t="s">
        <v>50</v>
      </c>
      <c r="B182" s="28"/>
      <c r="C182" s="54"/>
      <c r="D182" s="51">
        <v>5314</v>
      </c>
      <c r="E182" s="25" t="str">
        <f t="shared" si="9"/>
        <v>スマートフォンアプリ開発技術(環境構築編)</v>
      </c>
      <c r="F182" s="40" t="s">
        <v>115</v>
      </c>
      <c r="G182" s="42" t="s">
        <v>278</v>
      </c>
      <c r="H182" s="44">
        <v>10</v>
      </c>
      <c r="I182" s="46">
        <v>3</v>
      </c>
      <c r="J182" s="26">
        <v>8500</v>
      </c>
      <c r="K182" s="29"/>
      <c r="L182" s="7"/>
      <c r="M182" s="9"/>
      <c r="N182" s="43" t="s">
        <v>462</v>
      </c>
      <c r="O182" s="18" t="str">
        <f t="shared" si="8"/>
        <v>https://www.uitec.jeed.go.jp/training/2025/5314.pdf</v>
      </c>
    </row>
    <row r="183" spans="1:15" s="2" customFormat="1" ht="36.75" customHeight="1" x14ac:dyDescent="0.15">
      <c r="A183" s="34" t="s">
        <v>50</v>
      </c>
      <c r="B183" s="28"/>
      <c r="C183" s="54"/>
      <c r="D183" s="51">
        <v>5315</v>
      </c>
      <c r="E183" s="25" t="str">
        <f t="shared" si="9"/>
        <v>スマートフォンアプリ開発技術
(センサー編)</v>
      </c>
      <c r="F183" s="40" t="s">
        <v>92</v>
      </c>
      <c r="G183" s="42" t="s">
        <v>278</v>
      </c>
      <c r="H183" s="44">
        <v>10</v>
      </c>
      <c r="I183" s="46">
        <v>2</v>
      </c>
      <c r="J183" s="26">
        <v>6000</v>
      </c>
      <c r="K183" s="29"/>
      <c r="L183" s="7"/>
      <c r="M183" s="9"/>
      <c r="N183" s="43" t="s">
        <v>463</v>
      </c>
      <c r="O183" s="18" t="str">
        <f t="shared" si="8"/>
        <v>https://www.uitec.jeed.go.jp/training/2025/5315.pdf</v>
      </c>
    </row>
    <row r="184" spans="1:15" s="2" customFormat="1" ht="36.75" customHeight="1" x14ac:dyDescent="0.15">
      <c r="A184" s="34" t="s">
        <v>50</v>
      </c>
      <c r="B184" s="28"/>
      <c r="C184" s="54"/>
      <c r="D184" s="51">
        <v>5316</v>
      </c>
      <c r="E184" s="25" t="str">
        <f t="shared" si="9"/>
        <v>PythonによるAPI作成技術</v>
      </c>
      <c r="F184" s="40" t="s">
        <v>181</v>
      </c>
      <c r="G184" s="42" t="s">
        <v>278</v>
      </c>
      <c r="H184" s="44">
        <v>8</v>
      </c>
      <c r="I184" s="46">
        <v>2</v>
      </c>
      <c r="J184" s="26">
        <v>6000</v>
      </c>
      <c r="K184" s="29"/>
      <c r="L184" s="7"/>
      <c r="M184" s="9"/>
      <c r="N184" s="43" t="s">
        <v>464</v>
      </c>
      <c r="O184" s="18" t="str">
        <f t="shared" si="8"/>
        <v>https://www.uitec.jeed.go.jp/training/2025/5316.pdf</v>
      </c>
    </row>
    <row r="185" spans="1:15" s="2" customFormat="1" ht="36.75" customHeight="1" x14ac:dyDescent="0.15">
      <c r="A185" s="34" t="s">
        <v>50</v>
      </c>
      <c r="B185" s="28"/>
      <c r="C185" s="54"/>
      <c r="D185" s="51">
        <v>5317</v>
      </c>
      <c r="E185" s="25" t="str">
        <f t="shared" si="9"/>
        <v>シミュレーションで学ぶディジタル無線通信技術</v>
      </c>
      <c r="F185" s="40" t="s">
        <v>182</v>
      </c>
      <c r="G185" s="42" t="s">
        <v>278</v>
      </c>
      <c r="H185" s="44">
        <v>10</v>
      </c>
      <c r="I185" s="46">
        <v>2</v>
      </c>
      <c r="J185" s="26">
        <v>10000</v>
      </c>
      <c r="K185" s="29"/>
      <c r="L185" s="7"/>
      <c r="M185" s="9"/>
      <c r="N185" s="43" t="s">
        <v>465</v>
      </c>
      <c r="O185" s="18" t="str">
        <f t="shared" si="8"/>
        <v>https://www.uitec.jeed.go.jp/training/2025/5317.pdf</v>
      </c>
    </row>
    <row r="186" spans="1:15" s="2" customFormat="1" ht="36.75" customHeight="1" x14ac:dyDescent="0.15">
      <c r="A186" s="34" t="s">
        <v>50</v>
      </c>
      <c r="B186" s="28"/>
      <c r="C186" s="54"/>
      <c r="D186" s="51">
        <v>5318</v>
      </c>
      <c r="E186" s="25" t="str">
        <f t="shared" si="9"/>
        <v>データベース基礎技術とクラウドサービス利用</v>
      </c>
      <c r="F186" s="40" t="s">
        <v>167</v>
      </c>
      <c r="G186" s="42" t="s">
        <v>278</v>
      </c>
      <c r="H186" s="44">
        <v>10</v>
      </c>
      <c r="I186" s="46">
        <v>2</v>
      </c>
      <c r="J186" s="26" t="s">
        <v>573</v>
      </c>
      <c r="K186" s="29"/>
      <c r="L186" s="7"/>
      <c r="M186" s="9"/>
      <c r="N186" s="43" t="s">
        <v>466</v>
      </c>
      <c r="O186" s="18" t="str">
        <f t="shared" si="8"/>
        <v>https://www.uitec.jeed.go.jp/training/2025/5318.pdf</v>
      </c>
    </row>
    <row r="187" spans="1:15" s="2" customFormat="1" ht="36.75" customHeight="1" x14ac:dyDescent="0.15">
      <c r="A187" s="34" t="s">
        <v>50</v>
      </c>
      <c r="B187" s="28"/>
      <c r="C187" s="54"/>
      <c r="D187" s="51">
        <v>5319</v>
      </c>
      <c r="E187" s="25" t="str">
        <f t="shared" si="9"/>
        <v>クラウドサービスによるビッグデータ利活用技術</v>
      </c>
      <c r="F187" s="40" t="s">
        <v>183</v>
      </c>
      <c r="G187" s="42" t="s">
        <v>278</v>
      </c>
      <c r="H187" s="44">
        <v>10</v>
      </c>
      <c r="I187" s="46">
        <v>3</v>
      </c>
      <c r="J187" s="26" t="s">
        <v>573</v>
      </c>
      <c r="K187" s="29"/>
      <c r="L187" s="7"/>
      <c r="M187" s="9"/>
      <c r="N187" s="43" t="s">
        <v>467</v>
      </c>
      <c r="O187" s="18" t="str">
        <f t="shared" si="8"/>
        <v>https://www.uitec.jeed.go.jp/training/2025/5319.pdf</v>
      </c>
    </row>
    <row r="188" spans="1:15" s="2" customFormat="1" ht="36.75" customHeight="1" x14ac:dyDescent="0.15">
      <c r="A188" s="34" t="s">
        <v>50</v>
      </c>
      <c r="B188" s="28"/>
      <c r="C188" s="54"/>
      <c r="D188" s="51">
        <v>5320</v>
      </c>
      <c r="E188" s="25" t="str">
        <f t="shared" si="9"/>
        <v>IoTの概要とセンサ活用基礎技術</v>
      </c>
      <c r="F188" s="40" t="s">
        <v>117</v>
      </c>
      <c r="G188" s="42" t="s">
        <v>278</v>
      </c>
      <c r="H188" s="44">
        <v>10</v>
      </c>
      <c r="I188" s="46">
        <v>2</v>
      </c>
      <c r="J188" s="26">
        <v>6000</v>
      </c>
      <c r="K188" s="29"/>
      <c r="L188" s="7"/>
      <c r="M188" s="9"/>
      <c r="N188" s="43" t="s">
        <v>468</v>
      </c>
      <c r="O188" s="18" t="str">
        <f t="shared" si="8"/>
        <v>https://www.uitec.jeed.go.jp/training/2025/5320.pdf</v>
      </c>
    </row>
    <row r="189" spans="1:15" s="2" customFormat="1" ht="36.75" customHeight="1" x14ac:dyDescent="0.15">
      <c r="A189" s="34" t="s">
        <v>50</v>
      </c>
      <c r="B189" s="28"/>
      <c r="C189" s="54"/>
      <c r="D189" s="51">
        <v>5321</v>
      </c>
      <c r="E189" s="25" t="str">
        <f t="shared" si="9"/>
        <v>IoTの概要と生体情報活用基礎技術</v>
      </c>
      <c r="F189" s="40" t="s">
        <v>142</v>
      </c>
      <c r="G189" s="42" t="s">
        <v>278</v>
      </c>
      <c r="H189" s="44">
        <v>8</v>
      </c>
      <c r="I189" s="46">
        <v>2</v>
      </c>
      <c r="J189" s="26">
        <v>6000</v>
      </c>
      <c r="K189" s="29"/>
      <c r="L189" s="7"/>
      <c r="M189" s="9"/>
      <c r="N189" s="43" t="s">
        <v>469</v>
      </c>
      <c r="O189" s="18" t="str">
        <f t="shared" si="8"/>
        <v>https://www.uitec.jeed.go.jp/training/2025/5321.pdf</v>
      </c>
    </row>
    <row r="190" spans="1:15" s="2" customFormat="1" ht="36.75" customHeight="1" x14ac:dyDescent="0.15">
      <c r="A190" s="34" t="s">
        <v>50</v>
      </c>
      <c r="B190" s="28"/>
      <c r="C190" s="54"/>
      <c r="D190" s="51">
        <v>5322</v>
      </c>
      <c r="E190" s="25" t="str">
        <f t="shared" si="9"/>
        <v>IoTシステムの構築とその活用(応用編)</v>
      </c>
      <c r="F190" s="40" t="s">
        <v>130</v>
      </c>
      <c r="G190" s="42" t="s">
        <v>278</v>
      </c>
      <c r="H190" s="44">
        <v>6</v>
      </c>
      <c r="I190" s="46">
        <v>2</v>
      </c>
      <c r="J190" s="26" t="s">
        <v>573</v>
      </c>
      <c r="K190" s="59" t="s">
        <v>593</v>
      </c>
      <c r="L190" s="7"/>
      <c r="M190" s="9"/>
      <c r="N190" s="43" t="s">
        <v>470</v>
      </c>
      <c r="O190" s="18" t="str">
        <f t="shared" si="8"/>
        <v>https://www.uitec.jeed.go.jp/training/2025/5322.pdf</v>
      </c>
    </row>
    <row r="191" spans="1:15" s="2" customFormat="1" ht="36.75" customHeight="1" x14ac:dyDescent="0.15">
      <c r="A191" s="34" t="s">
        <v>50</v>
      </c>
      <c r="B191" s="28"/>
      <c r="C191" s="54"/>
      <c r="D191" s="51">
        <v>5323</v>
      </c>
      <c r="E191" s="25" t="str">
        <f t="shared" si="9"/>
        <v>情報化社会における情報システム概論と実際</v>
      </c>
      <c r="F191" s="40" t="s">
        <v>184</v>
      </c>
      <c r="G191" s="42" t="s">
        <v>278</v>
      </c>
      <c r="H191" s="44">
        <v>20</v>
      </c>
      <c r="I191" s="46">
        <v>2</v>
      </c>
      <c r="J191" s="26" t="s">
        <v>573</v>
      </c>
      <c r="K191" s="29"/>
      <c r="L191" s="7"/>
      <c r="M191" s="9"/>
      <c r="N191" s="43" t="s">
        <v>471</v>
      </c>
      <c r="O191" s="18" t="str">
        <f t="shared" si="8"/>
        <v>https://www.uitec.jeed.go.jp/training/2025/5323.pdf</v>
      </c>
    </row>
    <row r="192" spans="1:15" s="2" customFormat="1" ht="36.75" customHeight="1" x14ac:dyDescent="0.15">
      <c r="A192" s="34" t="s">
        <v>50</v>
      </c>
      <c r="B192" s="28"/>
      <c r="C192" s="54"/>
      <c r="D192" s="51">
        <v>5324</v>
      </c>
      <c r="E192" s="25" t="str">
        <f t="shared" si="9"/>
        <v>FPGAを通して学ぶ信号処理</v>
      </c>
      <c r="F192" s="40" t="s">
        <v>185</v>
      </c>
      <c r="G192" s="42" t="s">
        <v>278</v>
      </c>
      <c r="H192" s="44">
        <v>8</v>
      </c>
      <c r="I192" s="46">
        <v>3</v>
      </c>
      <c r="J192" s="26">
        <v>8500</v>
      </c>
      <c r="K192" s="29"/>
      <c r="L192" s="7"/>
      <c r="M192" s="9"/>
      <c r="N192" s="43" t="s">
        <v>472</v>
      </c>
      <c r="O192" s="18" t="str">
        <f t="shared" si="8"/>
        <v>https://www.uitec.jeed.go.jp/training/2025/5324.pdf</v>
      </c>
    </row>
    <row r="193" spans="1:15" s="2" customFormat="1" ht="36.75" customHeight="1" x14ac:dyDescent="0.15">
      <c r="A193" s="34" t="s">
        <v>50</v>
      </c>
      <c r="B193" s="28"/>
      <c r="C193" s="55" t="s">
        <v>67</v>
      </c>
      <c r="D193" s="51">
        <v>5326</v>
      </c>
      <c r="E193" s="25" t="str">
        <f t="shared" si="9"/>
        <v>シングルボードコンピュータでの深層学習による物体検出活用技術</v>
      </c>
      <c r="F193" s="40" t="s">
        <v>186</v>
      </c>
      <c r="G193" s="42" t="s">
        <v>278</v>
      </c>
      <c r="H193" s="44">
        <v>8</v>
      </c>
      <c r="I193" s="46">
        <v>4</v>
      </c>
      <c r="J193" s="26">
        <v>11500</v>
      </c>
      <c r="K193" s="59" t="s">
        <v>593</v>
      </c>
      <c r="L193" s="7"/>
      <c r="M193" s="9"/>
      <c r="N193" s="43" t="s">
        <v>473</v>
      </c>
      <c r="O193" s="18" t="str">
        <f t="shared" si="8"/>
        <v>https://www.uitec.jeed.go.jp/training/2025/5326.pdf</v>
      </c>
    </row>
    <row r="194" spans="1:15" s="2" customFormat="1" ht="36.75" customHeight="1" x14ac:dyDescent="0.15">
      <c r="A194" s="34" t="s">
        <v>50</v>
      </c>
      <c r="B194" s="28"/>
      <c r="C194" s="55" t="s">
        <v>67</v>
      </c>
      <c r="D194" s="51">
        <v>5328</v>
      </c>
      <c r="E194" s="25" t="str">
        <f t="shared" si="9"/>
        <v>シングルボードコンピュータでの深層学習による物体検出活用技術</v>
      </c>
      <c r="F194" s="40" t="s">
        <v>187</v>
      </c>
      <c r="G194" s="42" t="s">
        <v>278</v>
      </c>
      <c r="H194" s="44">
        <v>8</v>
      </c>
      <c r="I194" s="46">
        <v>4</v>
      </c>
      <c r="J194" s="26">
        <v>11500</v>
      </c>
      <c r="K194" s="29"/>
      <c r="L194" s="7"/>
      <c r="M194" s="9"/>
      <c r="N194" s="43" t="s">
        <v>473</v>
      </c>
      <c r="O194" s="18" t="str">
        <f t="shared" si="8"/>
        <v>https://www.uitec.jeed.go.jp/training/2025/5328.pdf</v>
      </c>
    </row>
    <row r="195" spans="1:15" s="2" customFormat="1" ht="36.75" customHeight="1" x14ac:dyDescent="0.15">
      <c r="A195" s="34" t="s">
        <v>50</v>
      </c>
      <c r="B195" s="28"/>
      <c r="C195" s="54"/>
      <c r="D195" s="51">
        <v>5330</v>
      </c>
      <c r="E195" s="25" t="str">
        <f t="shared" si="9"/>
        <v>ディープラーニングの画像処理
への応用(基本編)</v>
      </c>
      <c r="F195" s="40" t="s">
        <v>97</v>
      </c>
      <c r="G195" s="42" t="s">
        <v>278</v>
      </c>
      <c r="H195" s="44">
        <v>10</v>
      </c>
      <c r="I195" s="46">
        <v>3</v>
      </c>
      <c r="J195" s="26">
        <v>8500</v>
      </c>
      <c r="K195" s="29"/>
      <c r="L195" s="7"/>
      <c r="M195" s="9"/>
      <c r="N195" s="43" t="s">
        <v>474</v>
      </c>
      <c r="O195" s="18" t="str">
        <f t="shared" si="8"/>
        <v>https://www.uitec.jeed.go.jp/training/2025/5330.pdf</v>
      </c>
    </row>
    <row r="196" spans="1:15" s="2" customFormat="1" ht="36.75" customHeight="1" x14ac:dyDescent="0.15">
      <c r="A196" s="34" t="s">
        <v>50</v>
      </c>
      <c r="B196" s="28"/>
      <c r="C196" s="54"/>
      <c r="D196" s="51">
        <v>5331</v>
      </c>
      <c r="E196" s="25" t="str">
        <f t="shared" si="9"/>
        <v>フィードバック制御システム設計</v>
      </c>
      <c r="F196" s="40" t="s">
        <v>125</v>
      </c>
      <c r="G196" s="42" t="s">
        <v>278</v>
      </c>
      <c r="H196" s="44">
        <v>10</v>
      </c>
      <c r="I196" s="46">
        <v>2</v>
      </c>
      <c r="J196" s="26">
        <v>6000</v>
      </c>
      <c r="K196" s="29"/>
      <c r="L196" s="7"/>
      <c r="M196" s="9"/>
      <c r="N196" s="43" t="s">
        <v>475</v>
      </c>
      <c r="O196" s="18" t="str">
        <f t="shared" si="8"/>
        <v>https://www.uitec.jeed.go.jp/training/2025/5331.pdf</v>
      </c>
    </row>
    <row r="197" spans="1:15" s="2" customFormat="1" ht="36.75" customHeight="1" x14ac:dyDescent="0.15">
      <c r="A197" s="34" t="s">
        <v>50</v>
      </c>
      <c r="B197" s="28"/>
      <c r="C197" s="55" t="s">
        <v>67</v>
      </c>
      <c r="D197" s="51">
        <v>5332</v>
      </c>
      <c r="E197" s="25" t="str">
        <f t="shared" si="9"/>
        <v>AIスピーカーのプログラミング技術</v>
      </c>
      <c r="F197" s="40" t="s">
        <v>188</v>
      </c>
      <c r="G197" s="42" t="s">
        <v>278</v>
      </c>
      <c r="H197" s="44">
        <v>10</v>
      </c>
      <c r="I197" s="46">
        <v>3</v>
      </c>
      <c r="J197" s="26">
        <v>15000</v>
      </c>
      <c r="K197" s="29"/>
      <c r="L197" s="7"/>
      <c r="M197" s="9"/>
      <c r="N197" s="43" t="s">
        <v>476</v>
      </c>
      <c r="O197" s="18" t="str">
        <f t="shared" si="8"/>
        <v>https://www.uitec.jeed.go.jp/training/2025/5332.pdf</v>
      </c>
    </row>
    <row r="198" spans="1:15" s="2" customFormat="1" ht="50.25" customHeight="1" x14ac:dyDescent="0.15">
      <c r="A198" s="34" t="s">
        <v>50</v>
      </c>
      <c r="B198" s="28"/>
      <c r="C198" s="54" t="s">
        <v>65</v>
      </c>
      <c r="D198" s="51">
        <v>5333</v>
      </c>
      <c r="E198" s="25" t="str">
        <f t="shared" si="9"/>
        <v>MicroPythonによるIoT機器試作開発/評価</v>
      </c>
      <c r="F198" s="40" t="s">
        <v>163</v>
      </c>
      <c r="G198" s="42" t="s">
        <v>278</v>
      </c>
      <c r="H198" s="44">
        <v>8</v>
      </c>
      <c r="I198" s="46">
        <v>2</v>
      </c>
      <c r="J198" s="26">
        <v>10000</v>
      </c>
      <c r="K198" s="29"/>
      <c r="L198" s="7"/>
      <c r="M198" s="9"/>
      <c r="N198" s="43" t="s">
        <v>477</v>
      </c>
      <c r="O198" s="18" t="str">
        <f t="shared" si="8"/>
        <v>https://www.uitec.jeed.go.jp/training/2025/5333.pdf</v>
      </c>
    </row>
    <row r="199" spans="1:15" s="2" customFormat="1" ht="36.75" customHeight="1" x14ac:dyDescent="0.15">
      <c r="A199" s="34" t="s">
        <v>50</v>
      </c>
      <c r="B199" s="28"/>
      <c r="C199" s="54"/>
      <c r="D199" s="51">
        <v>5334</v>
      </c>
      <c r="E199" s="25" t="str">
        <f t="shared" si="9"/>
        <v>最適サーボコントローラ設計法</v>
      </c>
      <c r="F199" s="40" t="s">
        <v>94</v>
      </c>
      <c r="G199" s="42" t="s">
        <v>278</v>
      </c>
      <c r="H199" s="44">
        <v>10</v>
      </c>
      <c r="I199" s="46">
        <v>2</v>
      </c>
      <c r="J199" s="26">
        <v>6000</v>
      </c>
      <c r="K199" s="29"/>
      <c r="L199" s="7"/>
      <c r="M199" s="9"/>
      <c r="N199" s="43" t="s">
        <v>478</v>
      </c>
      <c r="O199" s="18" t="str">
        <f t="shared" si="8"/>
        <v>https://www.uitec.jeed.go.jp/training/2025/5334.pdf</v>
      </c>
    </row>
    <row r="200" spans="1:15" s="2" customFormat="1" ht="36.75" customHeight="1" x14ac:dyDescent="0.15">
      <c r="A200" s="34" t="s">
        <v>50</v>
      </c>
      <c r="B200" s="58" t="s">
        <v>596</v>
      </c>
      <c r="C200" s="54"/>
      <c r="D200" s="51">
        <v>5335</v>
      </c>
      <c r="E200" s="25" t="str">
        <f t="shared" si="9"/>
        <v>IoTシステムの構築とその活用</v>
      </c>
      <c r="F200" s="40" t="s">
        <v>594</v>
      </c>
      <c r="G200" s="42" t="s">
        <v>571</v>
      </c>
      <c r="H200" s="44">
        <v>8</v>
      </c>
      <c r="I200" s="46">
        <v>2</v>
      </c>
      <c r="J200" s="26">
        <v>11000</v>
      </c>
      <c r="K200" s="29"/>
      <c r="L200" s="7"/>
      <c r="M200" s="9"/>
      <c r="N200" s="43" t="s">
        <v>585</v>
      </c>
      <c r="O200" s="18" t="str">
        <f t="shared" si="8"/>
        <v>https://www.uitec.jeed.go.jp/training/2025/5335.pdf</v>
      </c>
    </row>
    <row r="201" spans="1:15" s="2" customFormat="1" ht="36.75" customHeight="1" x14ac:dyDescent="0.15">
      <c r="A201" s="34" t="s">
        <v>50</v>
      </c>
      <c r="B201" s="58" t="s">
        <v>597</v>
      </c>
      <c r="C201" s="54"/>
      <c r="D201" s="51">
        <v>5336</v>
      </c>
      <c r="E201" s="25" t="str">
        <f t="shared" si="9"/>
        <v>IoTシステムの構築とその活用(応用編)</v>
      </c>
      <c r="F201" s="40" t="s">
        <v>595</v>
      </c>
      <c r="G201" s="42" t="s">
        <v>571</v>
      </c>
      <c r="H201" s="44">
        <v>6</v>
      </c>
      <c r="I201" s="46">
        <v>2</v>
      </c>
      <c r="J201" s="26" t="s">
        <v>573</v>
      </c>
      <c r="K201" s="29"/>
      <c r="L201" s="7"/>
      <c r="M201" s="9"/>
      <c r="N201" s="43" t="s">
        <v>586</v>
      </c>
      <c r="O201" s="18" t="str">
        <f t="shared" si="8"/>
        <v>https://www.uitec.jeed.go.jp/training/2025/5336.pdf</v>
      </c>
    </row>
    <row r="202" spans="1:15" s="2" customFormat="1" ht="36.75" customHeight="1" x14ac:dyDescent="0.15">
      <c r="A202" s="34" t="s">
        <v>50</v>
      </c>
      <c r="B202" s="28"/>
      <c r="C202" s="54"/>
      <c r="D202" s="51">
        <v>5401</v>
      </c>
      <c r="E202" s="25" t="str">
        <f t="shared" si="9"/>
        <v>Linuxシステム管理</v>
      </c>
      <c r="F202" s="40" t="s">
        <v>189</v>
      </c>
      <c r="G202" s="42" t="s">
        <v>278</v>
      </c>
      <c r="H202" s="44">
        <v>10</v>
      </c>
      <c r="I202" s="46">
        <v>2</v>
      </c>
      <c r="J202" s="26">
        <v>6000</v>
      </c>
      <c r="K202" s="29"/>
      <c r="L202" s="7"/>
      <c r="M202" s="9"/>
      <c r="N202" s="43" t="s">
        <v>62</v>
      </c>
      <c r="O202" s="18" t="str">
        <f t="shared" si="8"/>
        <v>https://www.uitec.jeed.go.jp/training/2025/5401.pdf</v>
      </c>
    </row>
    <row r="203" spans="1:15" s="2" customFormat="1" ht="36.75" customHeight="1" x14ac:dyDescent="0.15">
      <c r="A203" s="34" t="s">
        <v>50</v>
      </c>
      <c r="B203" s="28"/>
      <c r="C203" s="54"/>
      <c r="D203" s="51">
        <v>5402</v>
      </c>
      <c r="E203" s="25" t="str">
        <f t="shared" si="9"/>
        <v>Linuxによるインターネットサーバ構築
技術</v>
      </c>
      <c r="F203" s="40" t="s">
        <v>108</v>
      </c>
      <c r="G203" s="42" t="s">
        <v>278</v>
      </c>
      <c r="H203" s="44">
        <v>10</v>
      </c>
      <c r="I203" s="46">
        <v>3</v>
      </c>
      <c r="J203" s="26">
        <v>8500</v>
      </c>
      <c r="K203" s="29"/>
      <c r="L203" s="7"/>
      <c r="M203" s="9"/>
      <c r="N203" s="43" t="s">
        <v>479</v>
      </c>
      <c r="O203" s="18" t="str">
        <f t="shared" si="8"/>
        <v>https://www.uitec.jeed.go.jp/training/2025/5402.pdf</v>
      </c>
    </row>
    <row r="204" spans="1:15" s="2" customFormat="1" ht="36.75" customHeight="1" x14ac:dyDescent="0.15">
      <c r="A204" s="34" t="s">
        <v>50</v>
      </c>
      <c r="B204" s="28"/>
      <c r="C204" s="54"/>
      <c r="D204" s="51">
        <v>5403</v>
      </c>
      <c r="E204" s="25" t="str">
        <f t="shared" si="9"/>
        <v>ルータとスイッチによるネットワーキング</v>
      </c>
      <c r="F204" s="40" t="s">
        <v>190</v>
      </c>
      <c r="G204" s="42" t="s">
        <v>278</v>
      </c>
      <c r="H204" s="44">
        <v>5</v>
      </c>
      <c r="I204" s="46">
        <v>4</v>
      </c>
      <c r="J204" s="26">
        <v>11500</v>
      </c>
      <c r="K204" s="59" t="s">
        <v>593</v>
      </c>
      <c r="L204" s="7"/>
      <c r="M204" s="9"/>
      <c r="N204" s="43" t="s">
        <v>26</v>
      </c>
      <c r="O204" s="18" t="str">
        <f t="shared" ref="O204:O267" si="10">"https://www.uitec.jeed.go.jp/training/2025/"&amp;D204&amp;".pdf"</f>
        <v>https://www.uitec.jeed.go.jp/training/2025/5403.pdf</v>
      </c>
    </row>
    <row r="205" spans="1:15" s="2" customFormat="1" ht="36.75" customHeight="1" x14ac:dyDescent="0.15">
      <c r="A205" s="34" t="s">
        <v>50</v>
      </c>
      <c r="B205" s="28"/>
      <c r="C205" s="54"/>
      <c r="D205" s="51">
        <v>5405</v>
      </c>
      <c r="E205" s="25" t="str">
        <f t="shared" si="9"/>
        <v>無線LANの通信方式</v>
      </c>
      <c r="F205" s="40" t="s">
        <v>84</v>
      </c>
      <c r="G205" s="42" t="s">
        <v>278</v>
      </c>
      <c r="H205" s="44">
        <v>10</v>
      </c>
      <c r="I205" s="46">
        <v>2</v>
      </c>
      <c r="J205" s="26">
        <v>10000</v>
      </c>
      <c r="K205" s="29"/>
      <c r="L205" s="7"/>
      <c r="M205" s="9"/>
      <c r="N205" s="43" t="s">
        <v>27</v>
      </c>
      <c r="O205" s="18" t="str">
        <f t="shared" si="10"/>
        <v>https://www.uitec.jeed.go.jp/training/2025/5405.pdf</v>
      </c>
    </row>
    <row r="206" spans="1:15" s="2" customFormat="1" ht="36.75" customHeight="1" x14ac:dyDescent="0.15">
      <c r="A206" s="34" t="s">
        <v>50</v>
      </c>
      <c r="B206" s="28"/>
      <c r="C206" s="54"/>
      <c r="D206" s="51">
        <v>5501</v>
      </c>
      <c r="E206" s="25" t="str">
        <f t="shared" si="9"/>
        <v>PICマイコンによる教材開発事例
PIC Board編</v>
      </c>
      <c r="F206" s="40" t="s">
        <v>191</v>
      </c>
      <c r="G206" s="42" t="s">
        <v>278</v>
      </c>
      <c r="H206" s="44">
        <v>10</v>
      </c>
      <c r="I206" s="46">
        <v>2</v>
      </c>
      <c r="J206" s="26">
        <v>6000</v>
      </c>
      <c r="K206" s="29"/>
      <c r="L206" s="7"/>
      <c r="M206" s="9"/>
      <c r="N206" s="43" t="s">
        <v>480</v>
      </c>
      <c r="O206" s="18" t="str">
        <f t="shared" si="10"/>
        <v>https://www.uitec.jeed.go.jp/training/2025/5501.pdf</v>
      </c>
    </row>
    <row r="207" spans="1:15" s="2" customFormat="1" ht="36.75" customHeight="1" x14ac:dyDescent="0.15">
      <c r="A207" s="34" t="s">
        <v>50</v>
      </c>
      <c r="B207" s="28"/>
      <c r="C207" s="54"/>
      <c r="D207" s="51">
        <v>5502</v>
      </c>
      <c r="E207" s="25" t="str">
        <f t="shared" si="9"/>
        <v>電子機器組立ての実際とその指導法</v>
      </c>
      <c r="F207" s="40" t="s">
        <v>192</v>
      </c>
      <c r="G207" s="42" t="s">
        <v>278</v>
      </c>
      <c r="H207" s="44">
        <v>6</v>
      </c>
      <c r="I207" s="46">
        <v>3</v>
      </c>
      <c r="J207" s="26" t="s">
        <v>573</v>
      </c>
      <c r="K207" s="29"/>
      <c r="L207" s="7"/>
      <c r="M207" s="9"/>
      <c r="N207" s="43" t="s">
        <v>28</v>
      </c>
      <c r="O207" s="18" t="str">
        <f t="shared" si="10"/>
        <v>https://www.uitec.jeed.go.jp/training/2025/5502.pdf</v>
      </c>
    </row>
    <row r="208" spans="1:15" s="2" customFormat="1" ht="36.75" customHeight="1" x14ac:dyDescent="0.15">
      <c r="A208" s="34" t="s">
        <v>51</v>
      </c>
      <c r="B208" s="28"/>
      <c r="C208" s="54"/>
      <c r="D208" s="51">
        <v>6001</v>
      </c>
      <c r="E208" s="25" t="str">
        <f t="shared" si="9"/>
        <v>居住系指導員のための総合制作実習「テーマの企画立案方法」</v>
      </c>
      <c r="F208" s="40" t="s">
        <v>193</v>
      </c>
      <c r="G208" s="42" t="s">
        <v>280</v>
      </c>
      <c r="H208" s="44">
        <v>10</v>
      </c>
      <c r="I208" s="46">
        <v>2</v>
      </c>
      <c r="J208" s="26" t="s">
        <v>573</v>
      </c>
      <c r="K208" s="29"/>
      <c r="L208" s="7"/>
      <c r="M208" s="9"/>
      <c r="N208" s="43" t="s">
        <v>481</v>
      </c>
      <c r="O208" s="18" t="str">
        <f t="shared" si="10"/>
        <v>https://www.uitec.jeed.go.jp/training/2025/6001.pdf</v>
      </c>
    </row>
    <row r="209" spans="1:15" s="2" customFormat="1" ht="36.75" customHeight="1" x14ac:dyDescent="0.15">
      <c r="A209" s="34" t="s">
        <v>51</v>
      </c>
      <c r="B209" s="28"/>
      <c r="C209" s="54"/>
      <c r="D209" s="51">
        <v>6002</v>
      </c>
      <c r="E209" s="25" t="str">
        <f t="shared" ref="E209:E273" si="11">HYPERLINK(O209,N209)</f>
        <v>居住系指導員のための総合制作実習「テーマの報告方法」</v>
      </c>
      <c r="F209" s="40" t="s">
        <v>194</v>
      </c>
      <c r="G209" s="42" t="s">
        <v>280</v>
      </c>
      <c r="H209" s="44">
        <v>10</v>
      </c>
      <c r="I209" s="46">
        <v>2</v>
      </c>
      <c r="J209" s="26" t="s">
        <v>573</v>
      </c>
      <c r="K209" s="29"/>
      <c r="L209" s="7"/>
      <c r="M209" s="9"/>
      <c r="N209" s="43" t="s">
        <v>482</v>
      </c>
      <c r="O209" s="18" t="str">
        <f t="shared" si="10"/>
        <v>https://www.uitec.jeed.go.jp/training/2025/6002.pdf</v>
      </c>
    </row>
    <row r="210" spans="1:15" s="2" customFormat="1" ht="36.75" customHeight="1" x14ac:dyDescent="0.15">
      <c r="A210" s="34" t="s">
        <v>51</v>
      </c>
      <c r="B210" s="28"/>
      <c r="C210" s="54"/>
      <c r="D210" s="51">
        <v>6003</v>
      </c>
      <c r="E210" s="25" t="str">
        <f t="shared" si="11"/>
        <v>建築実測製図の技術</v>
      </c>
      <c r="F210" s="40" t="s">
        <v>195</v>
      </c>
      <c r="G210" s="42" t="s">
        <v>300</v>
      </c>
      <c r="H210" s="44">
        <v>10</v>
      </c>
      <c r="I210" s="46">
        <v>2</v>
      </c>
      <c r="J210" s="26" t="s">
        <v>573</v>
      </c>
      <c r="K210" s="29"/>
      <c r="L210" s="7"/>
      <c r="M210" s="9"/>
      <c r="N210" s="43" t="s">
        <v>483</v>
      </c>
      <c r="O210" s="18" t="str">
        <f t="shared" si="10"/>
        <v>https://www.uitec.jeed.go.jp/training/2025/6003.pdf</v>
      </c>
    </row>
    <row r="211" spans="1:15" s="2" customFormat="1" ht="36.75" customHeight="1" x14ac:dyDescent="0.15">
      <c r="A211" s="34" t="s">
        <v>51</v>
      </c>
      <c r="B211" s="28"/>
      <c r="C211" s="54"/>
      <c r="D211" s="51">
        <v>6004</v>
      </c>
      <c r="E211" s="25" t="str">
        <f t="shared" si="11"/>
        <v>建築模型の表現</v>
      </c>
      <c r="F211" s="40" t="s">
        <v>196</v>
      </c>
      <c r="G211" s="42" t="s">
        <v>278</v>
      </c>
      <c r="H211" s="44">
        <v>10</v>
      </c>
      <c r="I211" s="46">
        <v>2</v>
      </c>
      <c r="J211" s="26" t="s">
        <v>573</v>
      </c>
      <c r="K211" s="29"/>
      <c r="L211" s="7"/>
      <c r="M211" s="9"/>
      <c r="N211" s="43" t="s">
        <v>484</v>
      </c>
      <c r="O211" s="18" t="str">
        <f t="shared" si="10"/>
        <v>https://www.uitec.jeed.go.jp/training/2025/6004.pdf</v>
      </c>
    </row>
    <row r="212" spans="1:15" s="2" customFormat="1" ht="36.75" customHeight="1" x14ac:dyDescent="0.15">
      <c r="A212" s="34" t="s">
        <v>51</v>
      </c>
      <c r="B212" s="28"/>
      <c r="C212" s="54"/>
      <c r="D212" s="51">
        <v>6005</v>
      </c>
      <c r="E212" s="25" t="str">
        <f t="shared" si="11"/>
        <v>MQN図の描き方とトラスの解き方</v>
      </c>
      <c r="F212" s="40" t="s">
        <v>197</v>
      </c>
      <c r="G212" s="42" t="s">
        <v>280</v>
      </c>
      <c r="H212" s="44">
        <v>10</v>
      </c>
      <c r="I212" s="46">
        <v>2</v>
      </c>
      <c r="J212" s="26">
        <v>6000</v>
      </c>
      <c r="K212" s="29"/>
      <c r="L212" s="7"/>
      <c r="M212" s="9"/>
      <c r="N212" s="43" t="s">
        <v>485</v>
      </c>
      <c r="O212" s="18" t="str">
        <f t="shared" si="10"/>
        <v>https://www.uitec.jeed.go.jp/training/2025/6005.pdf</v>
      </c>
    </row>
    <row r="213" spans="1:15" s="2" customFormat="1" ht="36.75" customHeight="1" x14ac:dyDescent="0.15">
      <c r="A213" s="34" t="s">
        <v>51</v>
      </c>
      <c r="B213" s="28"/>
      <c r="C213" s="54"/>
      <c r="D213" s="51">
        <v>6006</v>
      </c>
      <c r="E213" s="25" t="str">
        <f t="shared" si="11"/>
        <v>地域産木材の建築利用</v>
      </c>
      <c r="F213" s="40" t="s">
        <v>198</v>
      </c>
      <c r="G213" s="42" t="s">
        <v>278</v>
      </c>
      <c r="H213" s="44">
        <v>10</v>
      </c>
      <c r="I213" s="46">
        <v>2</v>
      </c>
      <c r="J213" s="26">
        <v>11000</v>
      </c>
      <c r="K213" s="29"/>
      <c r="L213" s="7"/>
      <c r="M213" s="9"/>
      <c r="N213" s="43" t="s">
        <v>486</v>
      </c>
      <c r="O213" s="18" t="str">
        <f t="shared" si="10"/>
        <v>https://www.uitec.jeed.go.jp/training/2025/6006.pdf</v>
      </c>
    </row>
    <row r="214" spans="1:15" s="2" customFormat="1" ht="36.75" customHeight="1" x14ac:dyDescent="0.15">
      <c r="A214" s="34" t="s">
        <v>51</v>
      </c>
      <c r="B214" s="28"/>
      <c r="C214" s="54"/>
      <c r="D214" s="51">
        <v>6101</v>
      </c>
      <c r="E214" s="25" t="str">
        <f t="shared" si="11"/>
        <v>実習で学ぶコンクリートの基本</v>
      </c>
      <c r="F214" s="40" t="s">
        <v>199</v>
      </c>
      <c r="G214" s="42" t="s">
        <v>278</v>
      </c>
      <c r="H214" s="44">
        <v>10</v>
      </c>
      <c r="I214" s="46">
        <v>2</v>
      </c>
      <c r="J214" s="26" t="s">
        <v>573</v>
      </c>
      <c r="K214" s="29"/>
      <c r="L214" s="7"/>
      <c r="M214" s="9"/>
      <c r="N214" s="43" t="s">
        <v>29</v>
      </c>
      <c r="O214" s="18" t="str">
        <f t="shared" si="10"/>
        <v>https://www.uitec.jeed.go.jp/training/2025/6101.pdf</v>
      </c>
    </row>
    <row r="215" spans="1:15" s="2" customFormat="1" ht="36.75" customHeight="1" x14ac:dyDescent="0.15">
      <c r="A215" s="34" t="s">
        <v>51</v>
      </c>
      <c r="B215" s="28"/>
      <c r="C215" s="54"/>
      <c r="D215" s="51">
        <v>6102</v>
      </c>
      <c r="E215" s="25" t="str">
        <f t="shared" si="11"/>
        <v>建築に使用される木質材料の性質と
利用技術</v>
      </c>
      <c r="F215" s="40" t="s">
        <v>121</v>
      </c>
      <c r="G215" s="42" t="s">
        <v>278</v>
      </c>
      <c r="H215" s="44">
        <v>10</v>
      </c>
      <c r="I215" s="46">
        <v>2</v>
      </c>
      <c r="J215" s="26">
        <v>10000</v>
      </c>
      <c r="K215" s="29"/>
      <c r="L215" s="7"/>
      <c r="M215" s="9"/>
      <c r="N215" s="43" t="s">
        <v>487</v>
      </c>
      <c r="O215" s="18" t="str">
        <f t="shared" si="10"/>
        <v>https://www.uitec.jeed.go.jp/training/2025/6102.pdf</v>
      </c>
    </row>
    <row r="216" spans="1:15" s="2" customFormat="1" ht="36.75" customHeight="1" x14ac:dyDescent="0.15">
      <c r="A216" s="34" t="s">
        <v>51</v>
      </c>
      <c r="B216" s="28"/>
      <c r="C216" s="54"/>
      <c r="D216" s="51">
        <v>6103</v>
      </c>
      <c r="E216" s="25" t="str">
        <f t="shared" si="11"/>
        <v>木工塗装の基本と製品づくり</v>
      </c>
      <c r="F216" s="40" t="s">
        <v>97</v>
      </c>
      <c r="G216" s="42" t="s">
        <v>278</v>
      </c>
      <c r="H216" s="44">
        <v>6</v>
      </c>
      <c r="I216" s="46">
        <v>3</v>
      </c>
      <c r="J216" s="26">
        <v>19000</v>
      </c>
      <c r="K216" s="29"/>
      <c r="L216" s="7"/>
      <c r="M216" s="9"/>
      <c r="N216" s="43" t="s">
        <v>488</v>
      </c>
      <c r="O216" s="18" t="str">
        <f t="shared" si="10"/>
        <v>https://www.uitec.jeed.go.jp/training/2025/6103.pdf</v>
      </c>
    </row>
    <row r="217" spans="1:15" s="2" customFormat="1" ht="36.75" customHeight="1" x14ac:dyDescent="0.15">
      <c r="A217" s="34" t="s">
        <v>51</v>
      </c>
      <c r="B217" s="28"/>
      <c r="C217" s="54"/>
      <c r="D217" s="51">
        <v>6104</v>
      </c>
      <c r="E217" s="25" t="str">
        <f t="shared" si="11"/>
        <v>木材乾燥の基礎</v>
      </c>
      <c r="F217" s="71" t="s">
        <v>603</v>
      </c>
      <c r="G217" s="42" t="s">
        <v>278</v>
      </c>
      <c r="H217" s="44">
        <v>10</v>
      </c>
      <c r="I217" s="46">
        <v>2</v>
      </c>
      <c r="J217" s="26">
        <v>10000</v>
      </c>
      <c r="K217" s="72" t="s">
        <v>601</v>
      </c>
      <c r="L217" s="7"/>
      <c r="M217" s="9"/>
      <c r="N217" s="43" t="s">
        <v>489</v>
      </c>
      <c r="O217" s="18" t="str">
        <f t="shared" si="10"/>
        <v>https://www.uitec.jeed.go.jp/training/2025/6104.pdf</v>
      </c>
    </row>
    <row r="218" spans="1:15" s="2" customFormat="1" ht="36.75" customHeight="1" x14ac:dyDescent="0.15">
      <c r="A218" s="34" t="s">
        <v>51</v>
      </c>
      <c r="B218" s="28"/>
      <c r="C218" s="54"/>
      <c r="D218" s="51">
        <v>6105</v>
      </c>
      <c r="E218" s="25" t="str">
        <f t="shared" si="11"/>
        <v>漆塗装の技術技能とデザイン展開</v>
      </c>
      <c r="F218" s="40" t="s">
        <v>200</v>
      </c>
      <c r="G218" s="42" t="s">
        <v>301</v>
      </c>
      <c r="H218" s="44">
        <v>6</v>
      </c>
      <c r="I218" s="46">
        <v>5</v>
      </c>
      <c r="J218" s="26">
        <v>31500</v>
      </c>
      <c r="K218" s="29"/>
      <c r="L218" s="7"/>
      <c r="M218" s="9"/>
      <c r="N218" s="43" t="s">
        <v>490</v>
      </c>
      <c r="O218" s="18" t="str">
        <f t="shared" si="10"/>
        <v>https://www.uitec.jeed.go.jp/training/2025/6105.pdf</v>
      </c>
    </row>
    <row r="219" spans="1:15" s="2" customFormat="1" ht="36.75" customHeight="1" x14ac:dyDescent="0.15">
      <c r="A219" s="34" t="s">
        <v>51</v>
      </c>
      <c r="B219" s="28"/>
      <c r="C219" s="54"/>
      <c r="D219" s="51">
        <v>6107</v>
      </c>
      <c r="E219" s="25" t="str">
        <f t="shared" si="11"/>
        <v>木材のJIS試験</v>
      </c>
      <c r="F219" s="40" t="s">
        <v>201</v>
      </c>
      <c r="G219" s="42" t="s">
        <v>278</v>
      </c>
      <c r="H219" s="44">
        <v>10</v>
      </c>
      <c r="I219" s="46">
        <v>2</v>
      </c>
      <c r="J219" s="26">
        <v>10000</v>
      </c>
      <c r="K219" s="29"/>
      <c r="L219" s="7"/>
      <c r="M219" s="9"/>
      <c r="N219" s="43" t="s">
        <v>491</v>
      </c>
      <c r="O219" s="18" t="str">
        <f t="shared" si="10"/>
        <v>https://www.uitec.jeed.go.jp/training/2025/6107.pdf</v>
      </c>
    </row>
    <row r="220" spans="1:15" s="2" customFormat="1" ht="36.75" customHeight="1" x14ac:dyDescent="0.15">
      <c r="A220" s="34" t="s">
        <v>51</v>
      </c>
      <c r="B220" s="28"/>
      <c r="C220" s="54"/>
      <c r="D220" s="51">
        <v>6108</v>
      </c>
      <c r="E220" s="25" t="str">
        <f t="shared" si="11"/>
        <v>構造用木材の強度試験と
データ処理法</v>
      </c>
      <c r="F220" s="40" t="s">
        <v>164</v>
      </c>
      <c r="G220" s="42" t="s">
        <v>278</v>
      </c>
      <c r="H220" s="44">
        <v>10</v>
      </c>
      <c r="I220" s="46">
        <v>2</v>
      </c>
      <c r="J220" s="26">
        <v>10000</v>
      </c>
      <c r="K220" s="29"/>
      <c r="L220" s="7"/>
      <c r="M220" s="9"/>
      <c r="N220" s="43" t="s">
        <v>492</v>
      </c>
      <c r="O220" s="18" t="str">
        <f t="shared" si="10"/>
        <v>https://www.uitec.jeed.go.jp/training/2025/6108.pdf</v>
      </c>
    </row>
    <row r="221" spans="1:15" s="2" customFormat="1" ht="36.75" customHeight="1" x14ac:dyDescent="0.15">
      <c r="A221" s="34" t="s">
        <v>51</v>
      </c>
      <c r="B221" s="28"/>
      <c r="C221" s="54"/>
      <c r="D221" s="51">
        <v>6202</v>
      </c>
      <c r="E221" s="25" t="str">
        <f t="shared" ref="E221" si="12">HYPERLINK(O221,N221)</f>
        <v>建築物省エネ法に関するエネルギー消費性能計算と設備見学</v>
      </c>
      <c r="F221" s="40" t="s">
        <v>84</v>
      </c>
      <c r="G221" s="42" t="s">
        <v>302</v>
      </c>
      <c r="H221" s="44">
        <v>10</v>
      </c>
      <c r="I221" s="46">
        <v>2</v>
      </c>
      <c r="J221" s="26" t="s">
        <v>573</v>
      </c>
      <c r="K221" s="29"/>
      <c r="L221" s="7"/>
      <c r="M221" s="9"/>
      <c r="N221" s="43" t="s">
        <v>493</v>
      </c>
      <c r="O221" s="18" t="str">
        <f t="shared" si="10"/>
        <v>https://www.uitec.jeed.go.jp/training/2025/6202.pdf</v>
      </c>
    </row>
    <row r="222" spans="1:15" s="16" customFormat="1" ht="36.75" customHeight="1" x14ac:dyDescent="0.15">
      <c r="A222" s="34" t="s">
        <v>51</v>
      </c>
      <c r="B222" s="28"/>
      <c r="C222" s="54" t="s">
        <v>65</v>
      </c>
      <c r="D222" s="51">
        <v>6203</v>
      </c>
      <c r="E222" s="25" t="str">
        <f t="shared" si="11"/>
        <v>BIM教材を使用した建築積算</v>
      </c>
      <c r="F222" s="40" t="s">
        <v>202</v>
      </c>
      <c r="G222" s="42" t="s">
        <v>278</v>
      </c>
      <c r="H222" s="44">
        <v>10</v>
      </c>
      <c r="I222" s="46">
        <v>2</v>
      </c>
      <c r="J222" s="26" t="s">
        <v>573</v>
      </c>
      <c r="K222" s="29"/>
      <c r="L222" s="14"/>
      <c r="M222" s="15"/>
      <c r="N222" s="43" t="s">
        <v>494</v>
      </c>
      <c r="O222" s="18" t="str">
        <f t="shared" si="10"/>
        <v>https://www.uitec.jeed.go.jp/training/2025/6203.pdf</v>
      </c>
    </row>
    <row r="223" spans="1:15" s="2" customFormat="1" ht="36.75" customHeight="1" x14ac:dyDescent="0.15">
      <c r="A223" s="34" t="s">
        <v>51</v>
      </c>
      <c r="B223" s="28"/>
      <c r="C223" s="54"/>
      <c r="D223" s="51">
        <v>6204</v>
      </c>
      <c r="E223" s="25" t="str">
        <f t="shared" si="11"/>
        <v>在来木造住宅設計技術
(意匠・法規・構造編)</v>
      </c>
      <c r="F223" s="40" t="s">
        <v>203</v>
      </c>
      <c r="G223" s="42" t="s">
        <v>278</v>
      </c>
      <c r="H223" s="44">
        <v>10</v>
      </c>
      <c r="I223" s="46">
        <v>3</v>
      </c>
      <c r="J223" s="26">
        <v>8500</v>
      </c>
      <c r="K223" s="29"/>
      <c r="L223" s="7"/>
      <c r="M223" s="9"/>
      <c r="N223" s="43" t="s">
        <v>495</v>
      </c>
      <c r="O223" s="18" t="str">
        <f t="shared" si="10"/>
        <v>https://www.uitec.jeed.go.jp/training/2025/6204.pdf</v>
      </c>
    </row>
    <row r="224" spans="1:15" s="2" customFormat="1" ht="36.75" customHeight="1" x14ac:dyDescent="0.15">
      <c r="A224" s="34" t="s">
        <v>51</v>
      </c>
      <c r="B224" s="28"/>
      <c r="C224" s="54"/>
      <c r="D224" s="51">
        <v>6205</v>
      </c>
      <c r="E224" s="25" t="str">
        <f t="shared" si="11"/>
        <v>在来木造住宅設計技術
(環境・設備編)</v>
      </c>
      <c r="F224" s="40" t="s">
        <v>75</v>
      </c>
      <c r="G224" s="42" t="s">
        <v>278</v>
      </c>
      <c r="H224" s="44">
        <v>10</v>
      </c>
      <c r="I224" s="46">
        <v>2</v>
      </c>
      <c r="J224" s="26">
        <v>10000</v>
      </c>
      <c r="K224" s="29"/>
      <c r="L224" s="7"/>
      <c r="M224" s="9"/>
      <c r="N224" s="43" t="s">
        <v>496</v>
      </c>
      <c r="O224" s="18" t="str">
        <f t="shared" si="10"/>
        <v>https://www.uitec.jeed.go.jp/training/2025/6205.pdf</v>
      </c>
    </row>
    <row r="225" spans="1:15" s="16" customFormat="1" ht="36.75" customHeight="1" x14ac:dyDescent="0.15">
      <c r="A225" s="34" t="s">
        <v>51</v>
      </c>
      <c r="B225" s="28"/>
      <c r="C225" s="54" t="s">
        <v>65</v>
      </c>
      <c r="D225" s="51">
        <v>6206</v>
      </c>
      <c r="E225" s="25" t="str">
        <f t="shared" si="11"/>
        <v>建築設計におけるデジタルプレゼンテーション技法</v>
      </c>
      <c r="F225" s="40" t="s">
        <v>204</v>
      </c>
      <c r="G225" s="42" t="s">
        <v>278</v>
      </c>
      <c r="H225" s="44">
        <v>10</v>
      </c>
      <c r="I225" s="46">
        <v>3</v>
      </c>
      <c r="J225" s="26">
        <v>15000</v>
      </c>
      <c r="K225" s="29"/>
      <c r="L225" s="14"/>
      <c r="M225" s="15"/>
      <c r="N225" s="43" t="s">
        <v>497</v>
      </c>
      <c r="O225" s="18" t="str">
        <f t="shared" si="10"/>
        <v>https://www.uitec.jeed.go.jp/training/2025/6206.pdf</v>
      </c>
    </row>
    <row r="226" spans="1:15" s="2" customFormat="1" ht="36.75" customHeight="1" x14ac:dyDescent="0.15">
      <c r="A226" s="34" t="s">
        <v>51</v>
      </c>
      <c r="B226" s="28"/>
      <c r="C226" s="54"/>
      <c r="D226" s="51">
        <v>6207</v>
      </c>
      <c r="E226" s="25" t="str">
        <f t="shared" si="11"/>
        <v>建築確認のための設計図書作成技術
(意匠設計編)</v>
      </c>
      <c r="F226" s="40" t="s">
        <v>205</v>
      </c>
      <c r="G226" s="42" t="s">
        <v>278</v>
      </c>
      <c r="H226" s="44">
        <v>10</v>
      </c>
      <c r="I226" s="46">
        <v>3</v>
      </c>
      <c r="J226" s="26">
        <v>12000</v>
      </c>
      <c r="K226" s="29"/>
      <c r="L226" s="7"/>
      <c r="M226" s="9"/>
      <c r="N226" s="43" t="s">
        <v>498</v>
      </c>
      <c r="O226" s="18" t="str">
        <f t="shared" si="10"/>
        <v>https://www.uitec.jeed.go.jp/training/2025/6207.pdf</v>
      </c>
    </row>
    <row r="227" spans="1:15" s="16" customFormat="1" ht="36.75" customHeight="1" x14ac:dyDescent="0.15">
      <c r="A227" s="34" t="s">
        <v>51</v>
      </c>
      <c r="B227" s="28"/>
      <c r="C227" s="54"/>
      <c r="D227" s="51">
        <v>6208</v>
      </c>
      <c r="E227" s="25" t="str">
        <f t="shared" si="11"/>
        <v>建築確認のための設計図書作成技術
(構造・換気設計編)</v>
      </c>
      <c r="F227" s="40" t="s">
        <v>206</v>
      </c>
      <c r="G227" s="42" t="s">
        <v>278</v>
      </c>
      <c r="H227" s="44">
        <v>10</v>
      </c>
      <c r="I227" s="46">
        <v>2</v>
      </c>
      <c r="J227" s="26">
        <v>10000</v>
      </c>
      <c r="K227" s="29"/>
      <c r="L227" s="14"/>
      <c r="M227" s="15"/>
      <c r="N227" s="43" t="s">
        <v>499</v>
      </c>
      <c r="O227" s="18" t="str">
        <f t="shared" si="10"/>
        <v>https://www.uitec.jeed.go.jp/training/2025/6208.pdf</v>
      </c>
    </row>
    <row r="228" spans="1:15" s="16" customFormat="1" ht="36.75" customHeight="1" x14ac:dyDescent="0.15">
      <c r="A228" s="34" t="s">
        <v>51</v>
      </c>
      <c r="B228" s="28"/>
      <c r="C228" s="54"/>
      <c r="D228" s="51">
        <v>6209</v>
      </c>
      <c r="E228" s="25" t="str">
        <f t="shared" si="11"/>
        <v>3DCADからVR技術への実践</v>
      </c>
      <c r="F228" s="40" t="s">
        <v>207</v>
      </c>
      <c r="G228" s="42" t="s">
        <v>278</v>
      </c>
      <c r="H228" s="44">
        <v>10</v>
      </c>
      <c r="I228" s="46">
        <v>2</v>
      </c>
      <c r="J228" s="26">
        <v>10000</v>
      </c>
      <c r="K228" s="29"/>
      <c r="L228" s="17"/>
      <c r="M228" s="15"/>
      <c r="N228" s="43" t="s">
        <v>500</v>
      </c>
      <c r="O228" s="18" t="str">
        <f t="shared" si="10"/>
        <v>https://www.uitec.jeed.go.jp/training/2025/6209.pdf</v>
      </c>
    </row>
    <row r="229" spans="1:15" s="2" customFormat="1" ht="36.75" customHeight="1" x14ac:dyDescent="0.15">
      <c r="A229" s="34" t="s">
        <v>51</v>
      </c>
      <c r="B229" s="28"/>
      <c r="C229" s="54"/>
      <c r="D229" s="51">
        <v>6210</v>
      </c>
      <c r="E229" s="25" t="str">
        <f t="shared" si="11"/>
        <v>インテリアパース技法</v>
      </c>
      <c r="F229" s="40" t="s">
        <v>208</v>
      </c>
      <c r="G229" s="42" t="s">
        <v>278</v>
      </c>
      <c r="H229" s="44">
        <v>10</v>
      </c>
      <c r="I229" s="46">
        <v>2</v>
      </c>
      <c r="J229" s="26">
        <v>6000</v>
      </c>
      <c r="K229" s="29"/>
      <c r="L229" s="7"/>
      <c r="M229" s="9"/>
      <c r="N229" s="43" t="s">
        <v>501</v>
      </c>
      <c r="O229" s="18" t="str">
        <f t="shared" si="10"/>
        <v>https://www.uitec.jeed.go.jp/training/2025/6210.pdf</v>
      </c>
    </row>
    <row r="230" spans="1:15" s="2" customFormat="1" ht="36.75" customHeight="1" x14ac:dyDescent="0.15">
      <c r="A230" s="34" t="s">
        <v>51</v>
      </c>
      <c r="B230" s="28"/>
      <c r="C230" s="54"/>
      <c r="D230" s="51">
        <v>6212</v>
      </c>
      <c r="E230" s="25" t="str">
        <f t="shared" si="11"/>
        <v>将来展望を見据えた居住環境整備手法</v>
      </c>
      <c r="F230" s="40" t="s">
        <v>209</v>
      </c>
      <c r="G230" s="42" t="s">
        <v>278</v>
      </c>
      <c r="H230" s="44">
        <v>10</v>
      </c>
      <c r="I230" s="46">
        <v>2</v>
      </c>
      <c r="J230" s="26">
        <v>10000</v>
      </c>
      <c r="K230" s="29"/>
      <c r="L230" s="7"/>
      <c r="M230" s="9"/>
      <c r="N230" s="43" t="s">
        <v>502</v>
      </c>
      <c r="O230" s="18" t="str">
        <f t="shared" si="10"/>
        <v>https://www.uitec.jeed.go.jp/training/2025/6212.pdf</v>
      </c>
    </row>
    <row r="231" spans="1:15" s="2" customFormat="1" ht="36.75" customHeight="1" x14ac:dyDescent="0.15">
      <c r="A231" s="34" t="s">
        <v>51</v>
      </c>
      <c r="B231" s="28"/>
      <c r="C231" s="54"/>
      <c r="D231" s="51">
        <v>6213</v>
      </c>
      <c r="E231" s="25" t="str">
        <f t="shared" si="11"/>
        <v>空間デザイン心理学の実践</v>
      </c>
      <c r="F231" s="40" t="s">
        <v>210</v>
      </c>
      <c r="G231" s="42" t="s">
        <v>278</v>
      </c>
      <c r="H231" s="44">
        <v>10</v>
      </c>
      <c r="I231" s="46">
        <v>3</v>
      </c>
      <c r="J231" s="26">
        <v>15000</v>
      </c>
      <c r="K231" s="29"/>
      <c r="L231" s="7"/>
      <c r="M231" s="9"/>
      <c r="N231" s="43" t="s">
        <v>30</v>
      </c>
      <c r="O231" s="18" t="str">
        <f t="shared" si="10"/>
        <v>https://www.uitec.jeed.go.jp/training/2025/6213.pdf</v>
      </c>
    </row>
    <row r="232" spans="1:15" s="2" customFormat="1" ht="36.75" customHeight="1" x14ac:dyDescent="0.15">
      <c r="A232" s="34" t="s">
        <v>51</v>
      </c>
      <c r="B232" s="28"/>
      <c r="C232" s="54" t="s">
        <v>65</v>
      </c>
      <c r="D232" s="51">
        <v>6214</v>
      </c>
      <c r="E232" s="25" t="str">
        <f t="shared" si="11"/>
        <v>BIMテンプレートの作成技法</v>
      </c>
      <c r="F232" s="40" t="s">
        <v>89</v>
      </c>
      <c r="G232" s="42" t="s">
        <v>278</v>
      </c>
      <c r="H232" s="44">
        <v>10</v>
      </c>
      <c r="I232" s="46">
        <v>2</v>
      </c>
      <c r="J232" s="26">
        <v>10000</v>
      </c>
      <c r="K232" s="29"/>
      <c r="L232" s="7"/>
      <c r="M232" s="9"/>
      <c r="N232" s="43" t="s">
        <v>503</v>
      </c>
      <c r="O232" s="18" t="str">
        <f t="shared" si="10"/>
        <v>https://www.uitec.jeed.go.jp/training/2025/6214.pdf</v>
      </c>
    </row>
    <row r="233" spans="1:15" s="2" customFormat="1" ht="36.75" customHeight="1" x14ac:dyDescent="0.15">
      <c r="A233" s="34" t="s">
        <v>51</v>
      </c>
      <c r="B233" s="28"/>
      <c r="C233" s="54" t="s">
        <v>65</v>
      </c>
      <c r="D233" s="51">
        <v>6215</v>
      </c>
      <c r="E233" s="25" t="str">
        <f t="shared" si="11"/>
        <v>BIM教材を活用した建築施工図作成技法(平面詳細図、総合図編)</v>
      </c>
      <c r="F233" s="40" t="s">
        <v>125</v>
      </c>
      <c r="G233" s="42" t="s">
        <v>278</v>
      </c>
      <c r="H233" s="44">
        <v>10</v>
      </c>
      <c r="I233" s="46">
        <v>2</v>
      </c>
      <c r="J233" s="26">
        <v>10000</v>
      </c>
      <c r="K233" s="29"/>
      <c r="L233" s="7"/>
      <c r="M233" s="9"/>
      <c r="N233" s="43" t="s">
        <v>504</v>
      </c>
      <c r="O233" s="18" t="str">
        <f t="shared" si="10"/>
        <v>https://www.uitec.jeed.go.jp/training/2025/6215.pdf</v>
      </c>
    </row>
    <row r="234" spans="1:15" s="2" customFormat="1" ht="36.75" customHeight="1" x14ac:dyDescent="0.15">
      <c r="A234" s="34" t="s">
        <v>51</v>
      </c>
      <c r="B234" s="28"/>
      <c r="C234" s="56"/>
      <c r="D234" s="52">
        <v>6216</v>
      </c>
      <c r="E234" s="25" t="str">
        <f t="shared" si="11"/>
        <v>建築BIM技術</v>
      </c>
      <c r="F234" s="41" t="s">
        <v>211</v>
      </c>
      <c r="G234" s="42" t="s">
        <v>278</v>
      </c>
      <c r="H234" s="47">
        <v>15</v>
      </c>
      <c r="I234" s="48">
        <v>3</v>
      </c>
      <c r="J234" s="26" t="s">
        <v>573</v>
      </c>
      <c r="K234" s="59" t="s">
        <v>593</v>
      </c>
      <c r="L234" s="7"/>
      <c r="M234" s="9"/>
      <c r="N234" s="50" t="s">
        <v>31</v>
      </c>
      <c r="O234" s="18" t="str">
        <f t="shared" si="10"/>
        <v>https://www.uitec.jeed.go.jp/training/2025/6216.pdf</v>
      </c>
    </row>
    <row r="235" spans="1:15" s="2" customFormat="1" ht="36.75" customHeight="1" x14ac:dyDescent="0.15">
      <c r="A235" s="34" t="s">
        <v>51</v>
      </c>
      <c r="B235" s="28"/>
      <c r="C235" s="54"/>
      <c r="D235" s="51">
        <v>6217</v>
      </c>
      <c r="E235" s="25" t="str">
        <f t="shared" si="11"/>
        <v>木造住宅のリフォーム設計実践技術</v>
      </c>
      <c r="F235" s="40" t="s">
        <v>139</v>
      </c>
      <c r="G235" s="42" t="s">
        <v>278</v>
      </c>
      <c r="H235" s="44">
        <v>10</v>
      </c>
      <c r="I235" s="46">
        <v>3</v>
      </c>
      <c r="J235" s="26" t="s">
        <v>573</v>
      </c>
      <c r="K235" s="29"/>
      <c r="L235" s="7"/>
      <c r="M235" s="9"/>
      <c r="N235" s="43" t="s">
        <v>32</v>
      </c>
      <c r="O235" s="18" t="str">
        <f t="shared" si="10"/>
        <v>https://www.uitec.jeed.go.jp/training/2025/6217.pdf</v>
      </c>
    </row>
    <row r="236" spans="1:15" s="2" customFormat="1" ht="36.75" customHeight="1" x14ac:dyDescent="0.15">
      <c r="A236" s="34" t="s">
        <v>51</v>
      </c>
      <c r="B236" s="28"/>
      <c r="C236" s="54" t="s">
        <v>65</v>
      </c>
      <c r="D236" s="51">
        <v>6218</v>
      </c>
      <c r="E236" s="25" t="str">
        <f t="shared" si="11"/>
        <v>住宅の省エネルギー基準と評価の手法</v>
      </c>
      <c r="F236" s="40" t="s">
        <v>73</v>
      </c>
      <c r="G236" s="42" t="s">
        <v>278</v>
      </c>
      <c r="H236" s="44">
        <v>10</v>
      </c>
      <c r="I236" s="46">
        <v>2</v>
      </c>
      <c r="J236" s="26" t="s">
        <v>573</v>
      </c>
      <c r="K236" s="29"/>
      <c r="L236" s="7"/>
      <c r="M236" s="9"/>
      <c r="N236" s="43" t="s">
        <v>505</v>
      </c>
      <c r="O236" s="18" t="str">
        <f t="shared" si="10"/>
        <v>https://www.uitec.jeed.go.jp/training/2025/6218.pdf</v>
      </c>
    </row>
    <row r="237" spans="1:15" s="2" customFormat="1" ht="36.75" customHeight="1" x14ac:dyDescent="0.15">
      <c r="A237" s="34" t="s">
        <v>51</v>
      </c>
      <c r="B237" s="28"/>
      <c r="C237" s="54"/>
      <c r="D237" s="51">
        <v>6301</v>
      </c>
      <c r="E237" s="25" t="str">
        <f t="shared" si="11"/>
        <v>木造住宅の許容応力度計算</v>
      </c>
      <c r="F237" s="40" t="s">
        <v>212</v>
      </c>
      <c r="G237" s="42" t="s">
        <v>278</v>
      </c>
      <c r="H237" s="44">
        <v>8</v>
      </c>
      <c r="I237" s="46">
        <v>2</v>
      </c>
      <c r="J237" s="26" t="s">
        <v>573</v>
      </c>
      <c r="K237" s="29"/>
      <c r="L237" s="7"/>
      <c r="M237" s="9"/>
      <c r="N237" s="43" t="s">
        <v>33</v>
      </c>
      <c r="O237" s="18" t="str">
        <f t="shared" si="10"/>
        <v>https://www.uitec.jeed.go.jp/training/2025/6301.pdf</v>
      </c>
    </row>
    <row r="238" spans="1:15" s="2" customFormat="1" ht="36.75" customHeight="1" x14ac:dyDescent="0.15">
      <c r="A238" s="34" t="s">
        <v>51</v>
      </c>
      <c r="B238" s="28"/>
      <c r="C238" s="54"/>
      <c r="D238" s="51">
        <v>6302</v>
      </c>
      <c r="E238" s="25" t="str">
        <f t="shared" si="11"/>
        <v>型枠工事(RC造)の加工図作成図法</v>
      </c>
      <c r="F238" s="40" t="s">
        <v>213</v>
      </c>
      <c r="G238" s="42" t="s">
        <v>278</v>
      </c>
      <c r="H238" s="44">
        <v>10</v>
      </c>
      <c r="I238" s="46">
        <v>2</v>
      </c>
      <c r="J238" s="26" t="s">
        <v>573</v>
      </c>
      <c r="K238" s="29"/>
      <c r="L238" s="7"/>
      <c r="M238" s="9"/>
      <c r="N238" s="43" t="s">
        <v>506</v>
      </c>
      <c r="O238" s="18" t="str">
        <f t="shared" si="10"/>
        <v>https://www.uitec.jeed.go.jp/training/2025/6302.pdf</v>
      </c>
    </row>
    <row r="239" spans="1:15" s="2" customFormat="1" ht="36.75" customHeight="1" x14ac:dyDescent="0.15">
      <c r="A239" s="34" t="s">
        <v>51</v>
      </c>
      <c r="B239" s="28"/>
      <c r="C239" s="55" t="s">
        <v>67</v>
      </c>
      <c r="D239" s="51">
        <v>6303</v>
      </c>
      <c r="E239" s="25" t="str">
        <f t="shared" si="11"/>
        <v>型枠工事(RC造)の施工管理と検査</v>
      </c>
      <c r="F239" s="40" t="s">
        <v>214</v>
      </c>
      <c r="G239" s="42" t="s">
        <v>278</v>
      </c>
      <c r="H239" s="44">
        <v>10</v>
      </c>
      <c r="I239" s="46">
        <v>2</v>
      </c>
      <c r="J239" s="26" t="s">
        <v>573</v>
      </c>
      <c r="K239" s="29"/>
      <c r="L239" s="7"/>
      <c r="M239" s="9"/>
      <c r="N239" s="43" t="s">
        <v>507</v>
      </c>
      <c r="O239" s="18" t="str">
        <f t="shared" si="10"/>
        <v>https://www.uitec.jeed.go.jp/training/2025/6303.pdf</v>
      </c>
    </row>
    <row r="240" spans="1:15" s="2" customFormat="1" ht="36.75" customHeight="1" x14ac:dyDescent="0.15">
      <c r="A240" s="34" t="s">
        <v>51</v>
      </c>
      <c r="B240" s="28"/>
      <c r="C240" s="55" t="s">
        <v>67</v>
      </c>
      <c r="D240" s="51">
        <v>6304</v>
      </c>
      <c r="E240" s="25" t="str">
        <f t="shared" si="11"/>
        <v>BIM教材に対応したRC造建物の構造計算技法</v>
      </c>
      <c r="F240" s="40" t="s">
        <v>215</v>
      </c>
      <c r="G240" s="42" t="s">
        <v>278</v>
      </c>
      <c r="H240" s="44">
        <v>10</v>
      </c>
      <c r="I240" s="46">
        <v>2</v>
      </c>
      <c r="J240" s="26" t="s">
        <v>573</v>
      </c>
      <c r="K240" s="32"/>
      <c r="L240" s="7"/>
      <c r="M240" s="9"/>
      <c r="N240" s="43" t="s">
        <v>508</v>
      </c>
      <c r="O240" s="18" t="str">
        <f t="shared" si="10"/>
        <v>https://www.uitec.jeed.go.jp/training/2025/6304.pdf</v>
      </c>
    </row>
    <row r="241" spans="1:15" s="16" customFormat="1" ht="36.75" customHeight="1" x14ac:dyDescent="0.15">
      <c r="A241" s="34" t="s">
        <v>51</v>
      </c>
      <c r="B241" s="28"/>
      <c r="C241" s="54"/>
      <c r="D241" s="51">
        <v>6305</v>
      </c>
      <c r="E241" s="25" t="str">
        <f t="shared" si="11"/>
        <v>木造住宅の架構設計</v>
      </c>
      <c r="F241" s="40" t="s">
        <v>216</v>
      </c>
      <c r="G241" s="42" t="s">
        <v>278</v>
      </c>
      <c r="H241" s="44">
        <v>10</v>
      </c>
      <c r="I241" s="46">
        <v>3</v>
      </c>
      <c r="J241" s="26">
        <v>15000</v>
      </c>
      <c r="K241" s="29"/>
      <c r="L241" s="14"/>
      <c r="M241" s="15"/>
      <c r="N241" s="43" t="s">
        <v>509</v>
      </c>
      <c r="O241" s="18" t="str">
        <f t="shared" si="10"/>
        <v>https://www.uitec.jeed.go.jp/training/2025/6305.pdf</v>
      </c>
    </row>
    <row r="242" spans="1:15" s="2" customFormat="1" ht="36.75" customHeight="1" x14ac:dyDescent="0.15">
      <c r="A242" s="34" t="s">
        <v>51</v>
      </c>
      <c r="B242" s="28"/>
      <c r="C242" s="54"/>
      <c r="D242" s="51">
        <v>6401</v>
      </c>
      <c r="E242" s="25" t="str">
        <f t="shared" si="11"/>
        <v>大工道具の手入れ(刃研ぎ編)</v>
      </c>
      <c r="F242" s="40" t="s">
        <v>217</v>
      </c>
      <c r="G242" s="42" t="s">
        <v>278</v>
      </c>
      <c r="H242" s="44">
        <v>8</v>
      </c>
      <c r="I242" s="46">
        <v>2</v>
      </c>
      <c r="J242" s="26">
        <v>11000</v>
      </c>
      <c r="K242" s="29"/>
      <c r="L242" s="7"/>
      <c r="M242" s="9"/>
      <c r="N242" s="43" t="s">
        <v>510</v>
      </c>
      <c r="O242" s="18" t="str">
        <f t="shared" si="10"/>
        <v>https://www.uitec.jeed.go.jp/training/2025/6401.pdf</v>
      </c>
    </row>
    <row r="243" spans="1:15" s="2" customFormat="1" ht="36.75" customHeight="1" x14ac:dyDescent="0.15">
      <c r="A243" s="34" t="s">
        <v>51</v>
      </c>
      <c r="B243" s="28"/>
      <c r="C243" s="54"/>
      <c r="D243" s="51">
        <v>6402</v>
      </c>
      <c r="E243" s="25" t="str">
        <f t="shared" si="11"/>
        <v>初めての「規矩術」</v>
      </c>
      <c r="F243" s="40" t="s">
        <v>218</v>
      </c>
      <c r="G243" s="42" t="s">
        <v>278</v>
      </c>
      <c r="H243" s="44">
        <v>10</v>
      </c>
      <c r="I243" s="46">
        <v>2</v>
      </c>
      <c r="J243" s="26">
        <v>10000</v>
      </c>
      <c r="K243" s="29"/>
      <c r="L243" s="7"/>
      <c r="M243" s="9"/>
      <c r="N243" s="43" t="s">
        <v>511</v>
      </c>
      <c r="O243" s="18" t="str">
        <f t="shared" si="10"/>
        <v>https://www.uitec.jeed.go.jp/training/2025/6402.pdf</v>
      </c>
    </row>
    <row r="244" spans="1:15" s="2" customFormat="1" ht="36.75" customHeight="1" x14ac:dyDescent="0.15">
      <c r="A244" s="34" t="s">
        <v>51</v>
      </c>
      <c r="B244" s="28"/>
      <c r="C244" s="54"/>
      <c r="D244" s="51">
        <v>6403</v>
      </c>
      <c r="E244" s="25" t="str">
        <f t="shared" si="11"/>
        <v>木工機械を用いた家具製作技術
 小イス製作編</v>
      </c>
      <c r="F244" s="40" t="s">
        <v>219</v>
      </c>
      <c r="G244" s="42" t="s">
        <v>278</v>
      </c>
      <c r="H244" s="44">
        <v>6</v>
      </c>
      <c r="I244" s="46">
        <v>3</v>
      </c>
      <c r="J244" s="26">
        <v>19000</v>
      </c>
      <c r="K244" s="29"/>
      <c r="L244" s="7"/>
      <c r="M244" s="9"/>
      <c r="N244" s="43" t="s">
        <v>512</v>
      </c>
      <c r="O244" s="18" t="str">
        <f t="shared" si="10"/>
        <v>https://www.uitec.jeed.go.jp/training/2025/6403.pdf</v>
      </c>
    </row>
    <row r="245" spans="1:15" s="2" customFormat="1" ht="36.75" customHeight="1" x14ac:dyDescent="0.15">
      <c r="A245" s="34" t="s">
        <v>51</v>
      </c>
      <c r="B245" s="28"/>
      <c r="C245" s="54"/>
      <c r="D245" s="51">
        <v>6404</v>
      </c>
      <c r="E245" s="25" t="str">
        <f t="shared" si="11"/>
        <v>木造小屋組部材の墨付け・加工技術(R6改定)</v>
      </c>
      <c r="F245" s="40" t="s">
        <v>88</v>
      </c>
      <c r="G245" s="42" t="s">
        <v>278</v>
      </c>
      <c r="H245" s="44">
        <v>10</v>
      </c>
      <c r="I245" s="46">
        <v>2</v>
      </c>
      <c r="J245" s="26">
        <v>10000</v>
      </c>
      <c r="K245" s="29"/>
      <c r="L245" s="7"/>
      <c r="M245" s="9"/>
      <c r="N245" s="43" t="s">
        <v>513</v>
      </c>
      <c r="O245" s="18" t="str">
        <f t="shared" si="10"/>
        <v>https://www.uitec.jeed.go.jp/training/2025/6404.pdf</v>
      </c>
    </row>
    <row r="246" spans="1:15" s="2" customFormat="1" ht="36.75" customHeight="1" x14ac:dyDescent="0.15">
      <c r="A246" s="34" t="s">
        <v>51</v>
      </c>
      <c r="B246" s="28"/>
      <c r="C246" s="54"/>
      <c r="D246" s="51">
        <v>6405</v>
      </c>
      <c r="E246" s="25" t="str">
        <f t="shared" si="11"/>
        <v>木造小屋組部材の墨付け・加工技術に関する教材作成(R6改定)</v>
      </c>
      <c r="F246" s="40" t="s">
        <v>220</v>
      </c>
      <c r="G246" s="42" t="s">
        <v>278</v>
      </c>
      <c r="H246" s="44">
        <v>10</v>
      </c>
      <c r="I246" s="46">
        <v>3</v>
      </c>
      <c r="J246" s="26">
        <v>8500</v>
      </c>
      <c r="K246" s="29"/>
      <c r="L246" s="7"/>
      <c r="M246" s="9"/>
      <c r="N246" s="43" t="s">
        <v>514</v>
      </c>
      <c r="O246" s="18" t="str">
        <f t="shared" si="10"/>
        <v>https://www.uitec.jeed.go.jp/training/2025/6405.pdf</v>
      </c>
    </row>
    <row r="247" spans="1:15" s="2" customFormat="1" ht="36.75" customHeight="1" x14ac:dyDescent="0.15">
      <c r="A247" s="34" t="s">
        <v>51</v>
      </c>
      <c r="B247" s="28"/>
      <c r="C247" s="54"/>
      <c r="D247" s="51">
        <v>6406</v>
      </c>
      <c r="E247" s="25" t="str">
        <f t="shared" si="11"/>
        <v>木材加工用機械を用いた加工技術(基礎編)</v>
      </c>
      <c r="F247" s="40" t="s">
        <v>110</v>
      </c>
      <c r="G247" s="42" t="s">
        <v>278</v>
      </c>
      <c r="H247" s="44">
        <v>10</v>
      </c>
      <c r="I247" s="46">
        <v>2</v>
      </c>
      <c r="J247" s="26">
        <v>6000</v>
      </c>
      <c r="K247" s="29"/>
      <c r="L247" s="7"/>
      <c r="M247" s="9"/>
      <c r="N247" s="43" t="s">
        <v>515</v>
      </c>
      <c r="O247" s="18" t="str">
        <f t="shared" si="10"/>
        <v>https://www.uitec.jeed.go.jp/training/2025/6406.pdf</v>
      </c>
    </row>
    <row r="248" spans="1:15" s="2" customFormat="1" ht="36.75" customHeight="1" x14ac:dyDescent="0.15">
      <c r="A248" s="34" t="s">
        <v>51</v>
      </c>
      <c r="B248" s="28"/>
      <c r="C248" s="55" t="s">
        <v>67</v>
      </c>
      <c r="D248" s="51">
        <v>6407</v>
      </c>
      <c r="E248" s="25" t="str">
        <f t="shared" si="11"/>
        <v>次世代技能者の技能レベル向上のための指導法
(建築大工編(R7改定))</v>
      </c>
      <c r="F248" s="40" t="s">
        <v>221</v>
      </c>
      <c r="G248" s="42" t="s">
        <v>278</v>
      </c>
      <c r="H248" s="44">
        <v>20</v>
      </c>
      <c r="I248" s="46">
        <v>2</v>
      </c>
      <c r="J248" s="26">
        <v>10000</v>
      </c>
      <c r="K248" s="29"/>
      <c r="L248" s="7"/>
      <c r="M248" s="9"/>
      <c r="N248" s="43" t="s">
        <v>516</v>
      </c>
      <c r="O248" s="18" t="str">
        <f t="shared" si="10"/>
        <v>https://www.uitec.jeed.go.jp/training/2025/6407.pdf</v>
      </c>
    </row>
    <row r="249" spans="1:15" s="2" customFormat="1" ht="36.75" customHeight="1" x14ac:dyDescent="0.15">
      <c r="A249" s="34" t="s">
        <v>51</v>
      </c>
      <c r="B249" s="28"/>
      <c r="C249" s="54"/>
      <c r="D249" s="51">
        <v>6501</v>
      </c>
      <c r="E249" s="25" t="str">
        <f t="shared" si="11"/>
        <v>BIMを活用した施工図作成技術</v>
      </c>
      <c r="F249" s="40" t="s">
        <v>120</v>
      </c>
      <c r="G249" s="42" t="s">
        <v>278</v>
      </c>
      <c r="H249" s="44">
        <v>10</v>
      </c>
      <c r="I249" s="46">
        <v>2</v>
      </c>
      <c r="J249" s="26">
        <v>10000</v>
      </c>
      <c r="K249" s="29"/>
      <c r="L249" s="7"/>
      <c r="M249" s="9"/>
      <c r="N249" s="43" t="s">
        <v>34</v>
      </c>
      <c r="O249" s="18" t="str">
        <f t="shared" si="10"/>
        <v>https://www.uitec.jeed.go.jp/training/2025/6501.pdf</v>
      </c>
    </row>
    <row r="250" spans="1:15" s="16" customFormat="1" ht="36.75" customHeight="1" x14ac:dyDescent="0.15">
      <c r="A250" s="34" t="s">
        <v>51</v>
      </c>
      <c r="B250" s="28"/>
      <c r="C250" s="54"/>
      <c r="D250" s="51">
        <v>6502</v>
      </c>
      <c r="E250" s="25" t="str">
        <f t="shared" si="11"/>
        <v>ヘッドマウントディスプレイを活用した
教材作成手法(建築施工編)</v>
      </c>
      <c r="F250" s="40" t="s">
        <v>199</v>
      </c>
      <c r="G250" s="42" t="s">
        <v>278</v>
      </c>
      <c r="H250" s="44">
        <v>6</v>
      </c>
      <c r="I250" s="46">
        <v>2</v>
      </c>
      <c r="J250" s="26">
        <v>12500</v>
      </c>
      <c r="K250" s="29"/>
      <c r="L250" s="14"/>
      <c r="M250" s="15"/>
      <c r="N250" s="43" t="s">
        <v>517</v>
      </c>
      <c r="O250" s="18" t="str">
        <f t="shared" si="10"/>
        <v>https://www.uitec.jeed.go.jp/training/2025/6502.pdf</v>
      </c>
    </row>
    <row r="251" spans="1:15" s="2" customFormat="1" ht="36.75" customHeight="1" x14ac:dyDescent="0.15">
      <c r="A251" s="34" t="s">
        <v>51</v>
      </c>
      <c r="B251" s="28"/>
      <c r="C251" s="55" t="s">
        <v>67</v>
      </c>
      <c r="D251" s="51">
        <v>6503</v>
      </c>
      <c r="E251" s="25" t="str">
        <f t="shared" si="11"/>
        <v>建築生産現場における3Dスキャナーを用いた生産性向上手法</v>
      </c>
      <c r="F251" s="40" t="s">
        <v>214</v>
      </c>
      <c r="G251" s="42" t="s">
        <v>278</v>
      </c>
      <c r="H251" s="44">
        <v>10</v>
      </c>
      <c r="I251" s="46">
        <v>2</v>
      </c>
      <c r="J251" s="26">
        <v>10000</v>
      </c>
      <c r="K251" s="29"/>
      <c r="L251" s="7"/>
      <c r="M251" s="9"/>
      <c r="N251" s="43" t="s">
        <v>63</v>
      </c>
      <c r="O251" s="18" t="str">
        <f t="shared" si="10"/>
        <v>https://www.uitec.jeed.go.jp/training/2025/6503.pdf</v>
      </c>
    </row>
    <row r="252" spans="1:15" s="2" customFormat="1" ht="36.75" customHeight="1" x14ac:dyDescent="0.15">
      <c r="A252" s="34" t="s">
        <v>51</v>
      </c>
      <c r="B252" s="28"/>
      <c r="C252" s="55" t="s">
        <v>67</v>
      </c>
      <c r="D252" s="51">
        <v>6504</v>
      </c>
      <c r="E252" s="25" t="str">
        <f t="shared" si="11"/>
        <v>建築生産現場における施工図作成手法(打放し仕上げ/外装タイル仕上げのケース)</v>
      </c>
      <c r="F252" s="40" t="s">
        <v>100</v>
      </c>
      <c r="G252" s="42" t="s">
        <v>278</v>
      </c>
      <c r="H252" s="44">
        <v>10</v>
      </c>
      <c r="I252" s="46">
        <v>2</v>
      </c>
      <c r="J252" s="26">
        <v>10000</v>
      </c>
      <c r="K252" s="29"/>
      <c r="L252" s="7"/>
      <c r="M252" s="9"/>
      <c r="N252" s="43" t="s">
        <v>518</v>
      </c>
      <c r="O252" s="18" t="str">
        <f t="shared" si="10"/>
        <v>https://www.uitec.jeed.go.jp/training/2025/6504.pdf</v>
      </c>
    </row>
    <row r="253" spans="1:15" s="2" customFormat="1" ht="36.75" customHeight="1" x14ac:dyDescent="0.15">
      <c r="A253" s="34" t="s">
        <v>51</v>
      </c>
      <c r="B253" s="28"/>
      <c r="C253" s="55" t="s">
        <v>67</v>
      </c>
      <c r="D253" s="51">
        <v>6505</v>
      </c>
      <c r="E253" s="25" t="str">
        <f t="shared" si="11"/>
        <v>建築設備配管の現場調査と3Dスキャナーを用いた生産性向上手法</v>
      </c>
      <c r="F253" s="40" t="s">
        <v>133</v>
      </c>
      <c r="G253" s="42" t="s">
        <v>278</v>
      </c>
      <c r="H253" s="44">
        <v>8</v>
      </c>
      <c r="I253" s="46">
        <v>2</v>
      </c>
      <c r="J253" s="26">
        <v>11000</v>
      </c>
      <c r="K253" s="29"/>
      <c r="L253" s="7"/>
      <c r="M253" s="9"/>
      <c r="N253" s="43" t="s">
        <v>519</v>
      </c>
      <c r="O253" s="18" t="str">
        <f t="shared" si="10"/>
        <v>https://www.uitec.jeed.go.jp/training/2025/6505.pdf</v>
      </c>
    </row>
    <row r="254" spans="1:15" s="2" customFormat="1" ht="36.75" customHeight="1" x14ac:dyDescent="0.15">
      <c r="A254" s="34" t="s">
        <v>51</v>
      </c>
      <c r="B254" s="28"/>
      <c r="C254" s="54" t="s">
        <v>65</v>
      </c>
      <c r="D254" s="51">
        <v>6506</v>
      </c>
      <c r="E254" s="25" t="str">
        <f t="shared" si="11"/>
        <v>木造住宅の基礎の施工技術(鉄筋、型枠施工法)</v>
      </c>
      <c r="F254" s="40" t="s">
        <v>222</v>
      </c>
      <c r="G254" s="42" t="s">
        <v>278</v>
      </c>
      <c r="H254" s="44">
        <v>10</v>
      </c>
      <c r="I254" s="46">
        <v>2</v>
      </c>
      <c r="J254" s="26">
        <v>13000</v>
      </c>
      <c r="K254" s="29"/>
      <c r="L254" s="7"/>
      <c r="M254" s="9"/>
      <c r="N254" s="43" t="s">
        <v>520</v>
      </c>
      <c r="O254" s="18" t="str">
        <f t="shared" si="10"/>
        <v>https://www.uitec.jeed.go.jp/training/2025/6506.pdf</v>
      </c>
    </row>
    <row r="255" spans="1:15" s="2" customFormat="1" ht="36.75" customHeight="1" x14ac:dyDescent="0.15">
      <c r="A255" s="34" t="s">
        <v>51</v>
      </c>
      <c r="B255" s="28"/>
      <c r="C255" s="54" t="s">
        <v>65</v>
      </c>
      <c r="D255" s="51">
        <v>6507</v>
      </c>
      <c r="E255" s="25" t="str">
        <f t="shared" si="11"/>
        <v>BIM教材を活用した建築施工図作成技法(コンクリート躯体編)</v>
      </c>
      <c r="F255" s="40" t="s">
        <v>162</v>
      </c>
      <c r="G255" s="42" t="s">
        <v>278</v>
      </c>
      <c r="H255" s="44">
        <v>10</v>
      </c>
      <c r="I255" s="46">
        <v>2</v>
      </c>
      <c r="J255" s="26">
        <v>10000</v>
      </c>
      <c r="K255" s="29"/>
      <c r="L255" s="7"/>
      <c r="M255" s="9"/>
      <c r="N255" s="43" t="s">
        <v>521</v>
      </c>
      <c r="O255" s="18" t="str">
        <f t="shared" si="10"/>
        <v>https://www.uitec.jeed.go.jp/training/2025/6507.pdf</v>
      </c>
    </row>
    <row r="256" spans="1:15" s="2" customFormat="1" ht="36.75" customHeight="1" x14ac:dyDescent="0.15">
      <c r="A256" s="34" t="s">
        <v>51</v>
      </c>
      <c r="B256" s="28"/>
      <c r="C256" s="54" t="s">
        <v>65</v>
      </c>
      <c r="D256" s="51">
        <v>6508</v>
      </c>
      <c r="E256" s="25" t="str">
        <f t="shared" si="11"/>
        <v>BIMソフトを活用した鉄骨造の施工図作成技術</v>
      </c>
      <c r="F256" s="40" t="s">
        <v>135</v>
      </c>
      <c r="G256" s="42" t="s">
        <v>278</v>
      </c>
      <c r="H256" s="44">
        <v>10</v>
      </c>
      <c r="I256" s="46">
        <v>2</v>
      </c>
      <c r="J256" s="26">
        <v>10000</v>
      </c>
      <c r="K256" s="29"/>
      <c r="L256" s="7"/>
      <c r="M256" s="9"/>
      <c r="N256" s="43" t="s">
        <v>522</v>
      </c>
      <c r="O256" s="18" t="str">
        <f t="shared" si="10"/>
        <v>https://www.uitec.jeed.go.jp/training/2025/6508.pdf</v>
      </c>
    </row>
    <row r="257" spans="1:15" s="2" customFormat="1" ht="36.75" customHeight="1" x14ac:dyDescent="0.15">
      <c r="A257" s="34" t="s">
        <v>51</v>
      </c>
      <c r="B257" s="28"/>
      <c r="C257" s="54"/>
      <c r="D257" s="51">
        <v>6509</v>
      </c>
      <c r="E257" s="25" t="str">
        <f t="shared" si="11"/>
        <v>壁装仕上げ施工技術</v>
      </c>
      <c r="F257" s="40" t="s">
        <v>223</v>
      </c>
      <c r="G257" s="42" t="s">
        <v>278</v>
      </c>
      <c r="H257" s="44">
        <v>10</v>
      </c>
      <c r="I257" s="46">
        <v>3</v>
      </c>
      <c r="J257" s="26">
        <v>15000</v>
      </c>
      <c r="K257" s="29"/>
      <c r="L257" s="7"/>
      <c r="M257" s="9"/>
      <c r="N257" s="43" t="s">
        <v>9</v>
      </c>
      <c r="O257" s="18" t="str">
        <f t="shared" si="10"/>
        <v>https://www.uitec.jeed.go.jp/training/2025/6509.pdf</v>
      </c>
    </row>
    <row r="258" spans="1:15" s="2" customFormat="1" ht="36.75" customHeight="1" x14ac:dyDescent="0.15">
      <c r="A258" s="34" t="s">
        <v>51</v>
      </c>
      <c r="B258" s="28"/>
      <c r="C258" s="54"/>
      <c r="D258" s="51">
        <v>6510</v>
      </c>
      <c r="E258" s="25" t="str">
        <f t="shared" si="11"/>
        <v>床仕上げ施工技術</v>
      </c>
      <c r="F258" s="40" t="s">
        <v>224</v>
      </c>
      <c r="G258" s="42" t="s">
        <v>278</v>
      </c>
      <c r="H258" s="44">
        <v>10</v>
      </c>
      <c r="I258" s="46">
        <v>2</v>
      </c>
      <c r="J258" s="26">
        <v>10000</v>
      </c>
      <c r="K258" s="29"/>
      <c r="L258" s="7"/>
      <c r="M258" s="9"/>
      <c r="N258" s="43" t="s">
        <v>35</v>
      </c>
      <c r="O258" s="18" t="str">
        <f t="shared" si="10"/>
        <v>https://www.uitec.jeed.go.jp/training/2025/6510.pdf</v>
      </c>
    </row>
    <row r="259" spans="1:15" s="2" customFormat="1" ht="36.75" customHeight="1" x14ac:dyDescent="0.15">
      <c r="A259" s="34" t="s">
        <v>51</v>
      </c>
      <c r="B259" s="28"/>
      <c r="C259" s="54"/>
      <c r="D259" s="51">
        <v>6511</v>
      </c>
      <c r="E259" s="25" t="str">
        <f t="shared" si="11"/>
        <v>内外装のリフォーム技術(湿式編 下地施工・下塗り作業)【隔年開講】</v>
      </c>
      <c r="F259" s="40" t="s">
        <v>225</v>
      </c>
      <c r="G259" s="42" t="s">
        <v>278</v>
      </c>
      <c r="H259" s="44">
        <v>10</v>
      </c>
      <c r="I259" s="46">
        <v>2</v>
      </c>
      <c r="J259" s="26" t="s">
        <v>573</v>
      </c>
      <c r="K259" s="29"/>
      <c r="L259" s="7"/>
      <c r="M259" s="9"/>
      <c r="N259" s="43" t="s">
        <v>523</v>
      </c>
      <c r="O259" s="18" t="str">
        <f t="shared" si="10"/>
        <v>https://www.uitec.jeed.go.jp/training/2025/6511.pdf</v>
      </c>
    </row>
    <row r="260" spans="1:15" s="2" customFormat="1" ht="36.75" customHeight="1" x14ac:dyDescent="0.15">
      <c r="A260" s="34" t="s">
        <v>51</v>
      </c>
      <c r="B260" s="28"/>
      <c r="C260" s="54"/>
      <c r="D260" s="51">
        <v>6512</v>
      </c>
      <c r="E260" s="25" t="str">
        <f t="shared" si="11"/>
        <v>内外装のリフォーム技術(湿式編 上塗り作業)【隔年開講】</v>
      </c>
      <c r="F260" s="40" t="s">
        <v>226</v>
      </c>
      <c r="G260" s="42" t="s">
        <v>278</v>
      </c>
      <c r="H260" s="44">
        <v>10</v>
      </c>
      <c r="I260" s="46">
        <v>2</v>
      </c>
      <c r="J260" s="26" t="s">
        <v>573</v>
      </c>
      <c r="K260" s="29"/>
      <c r="L260" s="7"/>
      <c r="M260" s="9"/>
      <c r="N260" s="43" t="s">
        <v>524</v>
      </c>
      <c r="O260" s="18" t="str">
        <f t="shared" si="10"/>
        <v>https://www.uitec.jeed.go.jp/training/2025/6512.pdf</v>
      </c>
    </row>
    <row r="261" spans="1:15" s="2" customFormat="1" ht="36.75" customHeight="1" x14ac:dyDescent="0.15">
      <c r="A261" s="34" t="s">
        <v>51</v>
      </c>
      <c r="B261" s="28"/>
      <c r="C261" s="54"/>
      <c r="D261" s="51">
        <v>6513</v>
      </c>
      <c r="E261" s="25" t="str">
        <f t="shared" si="11"/>
        <v>内装タイル施工の基本</v>
      </c>
      <c r="F261" s="40" t="s">
        <v>87</v>
      </c>
      <c r="G261" s="42" t="s">
        <v>278</v>
      </c>
      <c r="H261" s="44">
        <v>5</v>
      </c>
      <c r="I261" s="46">
        <v>2</v>
      </c>
      <c r="J261" s="26" t="s">
        <v>573</v>
      </c>
      <c r="K261" s="29"/>
      <c r="L261" s="7"/>
      <c r="M261" s="9"/>
      <c r="N261" s="43" t="s">
        <v>525</v>
      </c>
      <c r="O261" s="18" t="str">
        <f t="shared" si="10"/>
        <v>https://www.uitec.jeed.go.jp/training/2025/6513.pdf</v>
      </c>
    </row>
    <row r="262" spans="1:15" s="2" customFormat="1" ht="36.75" customHeight="1" x14ac:dyDescent="0.15">
      <c r="A262" s="34" t="s">
        <v>51</v>
      </c>
      <c r="B262" s="28"/>
      <c r="C262" s="54"/>
      <c r="D262" s="51">
        <v>6514</v>
      </c>
      <c r="E262" s="25" t="str">
        <f t="shared" si="11"/>
        <v>左官技能・技術を用いた訓練体験用教材開発</v>
      </c>
      <c r="F262" s="40" t="s">
        <v>227</v>
      </c>
      <c r="G262" s="42" t="s">
        <v>278</v>
      </c>
      <c r="H262" s="44">
        <v>10</v>
      </c>
      <c r="I262" s="46">
        <v>2</v>
      </c>
      <c r="J262" s="26" t="s">
        <v>573</v>
      </c>
      <c r="K262" s="29"/>
      <c r="L262" s="7"/>
      <c r="M262" s="9"/>
      <c r="N262" s="43" t="s">
        <v>526</v>
      </c>
      <c r="O262" s="18" t="str">
        <f t="shared" si="10"/>
        <v>https://www.uitec.jeed.go.jp/training/2025/6514.pdf</v>
      </c>
    </row>
    <row r="263" spans="1:15" s="2" customFormat="1" ht="36.75" customHeight="1" x14ac:dyDescent="0.15">
      <c r="A263" s="34" t="s">
        <v>51</v>
      </c>
      <c r="B263" s="28"/>
      <c r="C263" s="54"/>
      <c r="D263" s="51">
        <v>6515</v>
      </c>
      <c r="E263" s="25" t="str">
        <f t="shared" si="11"/>
        <v>歴史的建造物にみる伝統的左官施工法</v>
      </c>
      <c r="F263" s="40" t="s">
        <v>180</v>
      </c>
      <c r="G263" s="42" t="s">
        <v>278</v>
      </c>
      <c r="H263" s="44">
        <v>10</v>
      </c>
      <c r="I263" s="46">
        <v>2</v>
      </c>
      <c r="J263" s="26" t="s">
        <v>573</v>
      </c>
      <c r="K263" s="29"/>
      <c r="L263" s="7"/>
      <c r="M263" s="9"/>
      <c r="N263" s="43" t="s">
        <v>527</v>
      </c>
      <c r="O263" s="18" t="str">
        <f t="shared" si="10"/>
        <v>https://www.uitec.jeed.go.jp/training/2025/6515.pdf</v>
      </c>
    </row>
    <row r="264" spans="1:15" s="2" customFormat="1" ht="36.75" customHeight="1" x14ac:dyDescent="0.15">
      <c r="A264" s="34" t="s">
        <v>51</v>
      </c>
      <c r="B264" s="28"/>
      <c r="C264" s="54"/>
      <c r="D264" s="51">
        <v>6601</v>
      </c>
      <c r="E264" s="25" t="str">
        <f t="shared" si="11"/>
        <v>既存建物の耐震診断(木造編)</v>
      </c>
      <c r="F264" s="40" t="s">
        <v>202</v>
      </c>
      <c r="G264" s="42" t="s">
        <v>278</v>
      </c>
      <c r="H264" s="44">
        <v>10</v>
      </c>
      <c r="I264" s="46">
        <v>2</v>
      </c>
      <c r="J264" s="26" t="s">
        <v>573</v>
      </c>
      <c r="K264" s="29"/>
      <c r="L264" s="7"/>
      <c r="M264" s="9"/>
      <c r="N264" s="43" t="s">
        <v>528</v>
      </c>
      <c r="O264" s="18" t="str">
        <f t="shared" si="10"/>
        <v>https://www.uitec.jeed.go.jp/training/2025/6601.pdf</v>
      </c>
    </row>
    <row r="265" spans="1:15" s="2" customFormat="1" ht="36.75" customHeight="1" x14ac:dyDescent="0.15">
      <c r="A265" s="34" t="s">
        <v>51</v>
      </c>
      <c r="B265" s="28"/>
      <c r="C265" s="54"/>
      <c r="D265" s="51">
        <v>6602</v>
      </c>
      <c r="E265" s="25" t="str">
        <f t="shared" si="11"/>
        <v>簡単な木材のヤング率の非破壊試験</v>
      </c>
      <c r="F265" s="40" t="s">
        <v>228</v>
      </c>
      <c r="G265" s="42" t="s">
        <v>278</v>
      </c>
      <c r="H265" s="44">
        <v>10</v>
      </c>
      <c r="I265" s="46">
        <v>2</v>
      </c>
      <c r="J265" s="26">
        <v>10000</v>
      </c>
      <c r="K265" s="29"/>
      <c r="L265" s="7"/>
      <c r="M265" s="9"/>
      <c r="N265" s="43" t="s">
        <v>529</v>
      </c>
      <c r="O265" s="18" t="str">
        <f t="shared" si="10"/>
        <v>https://www.uitec.jeed.go.jp/training/2025/6602.pdf</v>
      </c>
    </row>
    <row r="266" spans="1:15" s="2" customFormat="1" ht="36.75" customHeight="1" x14ac:dyDescent="0.15">
      <c r="A266" s="34" t="s">
        <v>52</v>
      </c>
      <c r="B266" s="28"/>
      <c r="C266" s="55" t="s">
        <v>67</v>
      </c>
      <c r="D266" s="51">
        <v>7201</v>
      </c>
      <c r="E266" s="25" t="str">
        <f t="shared" si="11"/>
        <v>住宅の水廻りに関する基本の知識</v>
      </c>
      <c r="F266" s="40" t="s">
        <v>208</v>
      </c>
      <c r="G266" s="42" t="s">
        <v>278</v>
      </c>
      <c r="H266" s="44">
        <v>7</v>
      </c>
      <c r="I266" s="46">
        <v>2</v>
      </c>
      <c r="J266" s="26" t="s">
        <v>573</v>
      </c>
      <c r="K266" s="29"/>
      <c r="L266" s="7"/>
      <c r="M266" s="9"/>
      <c r="N266" s="43" t="s">
        <v>36</v>
      </c>
      <c r="O266" s="18" t="str">
        <f t="shared" si="10"/>
        <v>https://www.uitec.jeed.go.jp/training/2025/7201.pdf</v>
      </c>
    </row>
    <row r="267" spans="1:15" s="2" customFormat="1" ht="36.75" customHeight="1" x14ac:dyDescent="0.15">
      <c r="A267" s="34" t="s">
        <v>52</v>
      </c>
      <c r="B267" s="28"/>
      <c r="C267" s="55" t="s">
        <v>67</v>
      </c>
      <c r="D267" s="51">
        <v>7202</v>
      </c>
      <c r="E267" s="25" t="str">
        <f t="shared" si="11"/>
        <v>ビルの水廻りに関する基本の知識</v>
      </c>
      <c r="F267" s="40" t="s">
        <v>229</v>
      </c>
      <c r="G267" s="42" t="s">
        <v>278</v>
      </c>
      <c r="H267" s="44">
        <v>7</v>
      </c>
      <c r="I267" s="46">
        <v>2</v>
      </c>
      <c r="J267" s="26" t="s">
        <v>573</v>
      </c>
      <c r="K267" s="59" t="s">
        <v>593</v>
      </c>
      <c r="L267" s="7"/>
      <c r="M267" s="9"/>
      <c r="N267" s="43" t="s">
        <v>37</v>
      </c>
      <c r="O267" s="18" t="str">
        <f t="shared" si="10"/>
        <v>https://www.uitec.jeed.go.jp/training/2025/7202.pdf</v>
      </c>
    </row>
    <row r="268" spans="1:15" s="2" customFormat="1" ht="36.75" customHeight="1" x14ac:dyDescent="0.15">
      <c r="A268" s="34" t="s">
        <v>52</v>
      </c>
      <c r="B268" s="28"/>
      <c r="C268" s="55" t="s">
        <v>67</v>
      </c>
      <c r="D268" s="51">
        <v>7203</v>
      </c>
      <c r="E268" s="25" t="str">
        <f t="shared" si="11"/>
        <v>1から学ぶ給排水設備配管施工技術</v>
      </c>
      <c r="F268" s="40" t="s">
        <v>230</v>
      </c>
      <c r="G268" s="42" t="s">
        <v>278</v>
      </c>
      <c r="H268" s="44">
        <v>7</v>
      </c>
      <c r="I268" s="46">
        <v>4</v>
      </c>
      <c r="J268" s="26" t="s">
        <v>573</v>
      </c>
      <c r="K268" s="59" t="s">
        <v>593</v>
      </c>
      <c r="L268" s="7"/>
      <c r="M268" s="9"/>
      <c r="N268" s="43" t="s">
        <v>64</v>
      </c>
      <c r="O268" s="18" t="str">
        <f t="shared" ref="O268:O331" si="13">"https://www.uitec.jeed.go.jp/training/2025/"&amp;D268&amp;".pdf"</f>
        <v>https://www.uitec.jeed.go.jp/training/2025/7203.pdf</v>
      </c>
    </row>
    <row r="269" spans="1:15" s="2" customFormat="1" ht="36.75" customHeight="1" x14ac:dyDescent="0.15">
      <c r="A269" s="34" t="s">
        <v>52</v>
      </c>
      <c r="B269" s="28"/>
      <c r="C269" s="55" t="s">
        <v>67</v>
      </c>
      <c r="D269" s="51">
        <v>7205</v>
      </c>
      <c r="E269" s="25" t="str">
        <f t="shared" si="11"/>
        <v>冷凍空調設備(ルームエアコン編)</v>
      </c>
      <c r="F269" s="40" t="s">
        <v>231</v>
      </c>
      <c r="G269" s="42" t="s">
        <v>278</v>
      </c>
      <c r="H269" s="44">
        <v>8</v>
      </c>
      <c r="I269" s="46">
        <v>4</v>
      </c>
      <c r="J269" s="26" t="s">
        <v>573</v>
      </c>
      <c r="K269" s="59" t="s">
        <v>593</v>
      </c>
      <c r="L269" s="7"/>
      <c r="M269" s="9"/>
      <c r="N269" s="43" t="s">
        <v>530</v>
      </c>
      <c r="O269" s="18" t="str">
        <f t="shared" si="13"/>
        <v>https://www.uitec.jeed.go.jp/training/2025/7205.pdf</v>
      </c>
    </row>
    <row r="270" spans="1:15" s="16" customFormat="1" ht="36.75" customHeight="1" x14ac:dyDescent="0.15">
      <c r="A270" s="34" t="s">
        <v>52</v>
      </c>
      <c r="B270" s="28"/>
      <c r="C270" s="55" t="s">
        <v>67</v>
      </c>
      <c r="D270" s="51">
        <v>7207</v>
      </c>
      <c r="E270" s="25" t="str">
        <f t="shared" si="11"/>
        <v>鋼管の特徴と施工方法</v>
      </c>
      <c r="F270" s="40" t="s">
        <v>180</v>
      </c>
      <c r="G270" s="42" t="s">
        <v>278</v>
      </c>
      <c r="H270" s="44">
        <v>7</v>
      </c>
      <c r="I270" s="46">
        <v>2</v>
      </c>
      <c r="J270" s="26" t="s">
        <v>573</v>
      </c>
      <c r="K270" s="29"/>
      <c r="L270" s="14"/>
      <c r="M270" s="15"/>
      <c r="N270" s="43" t="s">
        <v>531</v>
      </c>
      <c r="O270" s="18" t="str">
        <f t="shared" si="13"/>
        <v>https://www.uitec.jeed.go.jp/training/2025/7207.pdf</v>
      </c>
    </row>
    <row r="271" spans="1:15" s="16" customFormat="1" ht="36.75" customHeight="1" x14ac:dyDescent="0.15">
      <c r="A271" s="34" t="s">
        <v>52</v>
      </c>
      <c r="B271" s="28"/>
      <c r="C271" s="55" t="s">
        <v>67</v>
      </c>
      <c r="D271" s="51">
        <v>7208</v>
      </c>
      <c r="E271" s="25" t="str">
        <f t="shared" si="11"/>
        <v>バルブのメンテナンス技術</v>
      </c>
      <c r="F271" s="40" t="s">
        <v>226</v>
      </c>
      <c r="G271" s="42" t="s">
        <v>278</v>
      </c>
      <c r="H271" s="44">
        <v>6</v>
      </c>
      <c r="I271" s="46">
        <v>2</v>
      </c>
      <c r="J271" s="26" t="s">
        <v>573</v>
      </c>
      <c r="K271" s="59" t="s">
        <v>593</v>
      </c>
      <c r="L271" s="14"/>
      <c r="M271" s="15"/>
      <c r="N271" s="43" t="s">
        <v>532</v>
      </c>
      <c r="O271" s="18" t="str">
        <f t="shared" si="13"/>
        <v>https://www.uitec.jeed.go.jp/training/2025/7208.pdf</v>
      </c>
    </row>
    <row r="272" spans="1:15" s="2" customFormat="1" ht="36.75" customHeight="1" x14ac:dyDescent="0.15">
      <c r="A272" s="34" t="s">
        <v>52</v>
      </c>
      <c r="B272" s="28"/>
      <c r="C272" s="55" t="s">
        <v>67</v>
      </c>
      <c r="D272" s="51">
        <v>7209</v>
      </c>
      <c r="E272" s="25" t="str">
        <f t="shared" si="11"/>
        <v>キッチンの計画と施工実習</v>
      </c>
      <c r="F272" s="40" t="s">
        <v>201</v>
      </c>
      <c r="G272" s="42" t="s">
        <v>278</v>
      </c>
      <c r="H272" s="44">
        <v>6</v>
      </c>
      <c r="I272" s="46">
        <v>2</v>
      </c>
      <c r="J272" s="26" t="s">
        <v>573</v>
      </c>
      <c r="K272" s="59" t="s">
        <v>593</v>
      </c>
      <c r="L272" s="7"/>
      <c r="M272" s="9"/>
      <c r="N272" s="43" t="s">
        <v>533</v>
      </c>
      <c r="O272" s="18" t="str">
        <f t="shared" si="13"/>
        <v>https://www.uitec.jeed.go.jp/training/2025/7209.pdf</v>
      </c>
    </row>
    <row r="273" spans="1:15" s="2" customFormat="1" ht="36.75" customHeight="1" x14ac:dyDescent="0.15">
      <c r="A273" s="34" t="s">
        <v>52</v>
      </c>
      <c r="B273" s="28"/>
      <c r="C273" s="54"/>
      <c r="D273" s="51">
        <v>7210</v>
      </c>
      <c r="E273" s="25" t="str">
        <f t="shared" si="11"/>
        <v>自動火災警報装置の
設計・施工・検査技術</v>
      </c>
      <c r="F273" s="40" t="s">
        <v>232</v>
      </c>
      <c r="G273" s="42" t="s">
        <v>278</v>
      </c>
      <c r="H273" s="44">
        <v>12</v>
      </c>
      <c r="I273" s="46">
        <v>5</v>
      </c>
      <c r="J273" s="26" t="s">
        <v>573</v>
      </c>
      <c r="K273" s="59" t="s">
        <v>593</v>
      </c>
      <c r="L273" s="7"/>
      <c r="M273" s="9"/>
      <c r="N273" s="43" t="s">
        <v>534</v>
      </c>
      <c r="O273" s="18" t="str">
        <f t="shared" si="13"/>
        <v>https://www.uitec.jeed.go.jp/training/2025/7210.pdf</v>
      </c>
    </row>
    <row r="274" spans="1:15" s="2" customFormat="1" ht="36.75" customHeight="1" x14ac:dyDescent="0.15">
      <c r="A274" s="34" t="s">
        <v>52</v>
      </c>
      <c r="B274" s="28"/>
      <c r="C274" s="54"/>
      <c r="D274" s="51">
        <v>7401</v>
      </c>
      <c r="E274" s="25" t="str">
        <f t="shared" ref="E274:E339" si="14">HYPERLINK(O274,N274)</f>
        <v>マシニングセンタの保守管理技術</v>
      </c>
      <c r="F274" s="40" t="s">
        <v>120</v>
      </c>
      <c r="G274" s="42" t="s">
        <v>278</v>
      </c>
      <c r="H274" s="44">
        <v>10</v>
      </c>
      <c r="I274" s="46">
        <v>2</v>
      </c>
      <c r="J274" s="26">
        <v>10000</v>
      </c>
      <c r="K274" s="29"/>
      <c r="L274" s="7"/>
      <c r="M274" s="9"/>
      <c r="N274" s="43" t="s">
        <v>535</v>
      </c>
      <c r="O274" s="18" t="str">
        <f t="shared" si="13"/>
        <v>https://www.uitec.jeed.go.jp/training/2025/7401.pdf</v>
      </c>
    </row>
    <row r="275" spans="1:15" s="2" customFormat="1" ht="36.75" customHeight="1" x14ac:dyDescent="0.15">
      <c r="A275" s="34" t="s">
        <v>52</v>
      </c>
      <c r="B275" s="28"/>
      <c r="C275" s="54"/>
      <c r="D275" s="51">
        <v>7402</v>
      </c>
      <c r="E275" s="25" t="str">
        <f t="shared" si="14"/>
        <v>電気設備の保守・保全</v>
      </c>
      <c r="F275" s="40" t="s">
        <v>233</v>
      </c>
      <c r="G275" s="42" t="s">
        <v>278</v>
      </c>
      <c r="H275" s="44">
        <v>12</v>
      </c>
      <c r="I275" s="46">
        <v>3</v>
      </c>
      <c r="J275" s="26" t="s">
        <v>573</v>
      </c>
      <c r="K275" s="59" t="s">
        <v>593</v>
      </c>
      <c r="L275" s="7"/>
      <c r="M275" s="9"/>
      <c r="N275" s="43" t="s">
        <v>5</v>
      </c>
      <c r="O275" s="18" t="str">
        <f t="shared" si="13"/>
        <v>https://www.uitec.jeed.go.jp/training/2025/7402.pdf</v>
      </c>
    </row>
    <row r="276" spans="1:15" s="2" customFormat="1" ht="36.75" customHeight="1" x14ac:dyDescent="0.15">
      <c r="A276" s="34" t="s">
        <v>52</v>
      </c>
      <c r="B276" s="28"/>
      <c r="C276" s="54"/>
      <c r="D276" s="51">
        <v>7403</v>
      </c>
      <c r="E276" s="25" t="str">
        <f t="shared" si="14"/>
        <v>電気設備のトラブル事例と対策</v>
      </c>
      <c r="F276" s="40" t="s">
        <v>74</v>
      </c>
      <c r="G276" s="42" t="s">
        <v>278</v>
      </c>
      <c r="H276" s="44">
        <v>10</v>
      </c>
      <c r="I276" s="46">
        <v>2</v>
      </c>
      <c r="J276" s="26" t="s">
        <v>573</v>
      </c>
      <c r="K276" s="29"/>
      <c r="L276" s="7"/>
      <c r="M276" s="9"/>
      <c r="N276" s="43" t="s">
        <v>18</v>
      </c>
      <c r="O276" s="18" t="str">
        <f t="shared" si="13"/>
        <v>https://www.uitec.jeed.go.jp/training/2025/7403.pdf</v>
      </c>
    </row>
    <row r="277" spans="1:15" s="2" customFormat="1" ht="36.75" customHeight="1" x14ac:dyDescent="0.15">
      <c r="A277" s="34" t="s">
        <v>52</v>
      </c>
      <c r="B277" s="28"/>
      <c r="C277" s="54"/>
      <c r="D277" s="51">
        <v>7404</v>
      </c>
      <c r="E277" s="25" t="str">
        <f t="shared" si="14"/>
        <v>電気設備のリニューアル技術</v>
      </c>
      <c r="F277" s="40" t="s">
        <v>169</v>
      </c>
      <c r="G277" s="42" t="s">
        <v>303</v>
      </c>
      <c r="H277" s="44">
        <v>10</v>
      </c>
      <c r="I277" s="46">
        <v>2</v>
      </c>
      <c r="J277" s="26" t="s">
        <v>573</v>
      </c>
      <c r="K277" s="29"/>
      <c r="L277" s="7"/>
      <c r="M277" s="9"/>
      <c r="N277" s="43" t="s">
        <v>536</v>
      </c>
      <c r="O277" s="18" t="str">
        <f t="shared" si="13"/>
        <v>https://www.uitec.jeed.go.jp/training/2025/7404.pdf</v>
      </c>
    </row>
    <row r="278" spans="1:15" s="2" customFormat="1" ht="36.75" customHeight="1" x14ac:dyDescent="0.15">
      <c r="A278" s="34" t="s">
        <v>52</v>
      </c>
      <c r="B278" s="28"/>
      <c r="C278" s="55" t="s">
        <v>67</v>
      </c>
      <c r="D278" s="51">
        <v>7501</v>
      </c>
      <c r="E278" s="25" t="str">
        <f t="shared" si="14"/>
        <v>ボイラーの取扱い</v>
      </c>
      <c r="F278" s="40" t="s">
        <v>234</v>
      </c>
      <c r="G278" s="42" t="s">
        <v>304</v>
      </c>
      <c r="H278" s="44">
        <v>8</v>
      </c>
      <c r="I278" s="46">
        <v>3</v>
      </c>
      <c r="J278" s="26" t="s">
        <v>573</v>
      </c>
      <c r="K278" s="29"/>
      <c r="L278" s="7"/>
      <c r="M278" s="9"/>
      <c r="N278" s="43" t="s">
        <v>8</v>
      </c>
      <c r="O278" s="18" t="str">
        <f t="shared" si="13"/>
        <v>https://www.uitec.jeed.go.jp/training/2025/7501.pdf</v>
      </c>
    </row>
    <row r="279" spans="1:15" s="2" customFormat="1" ht="36.75" customHeight="1" x14ac:dyDescent="0.15">
      <c r="A279" s="34" t="s">
        <v>52</v>
      </c>
      <c r="B279" s="28"/>
      <c r="C279" s="54"/>
      <c r="D279" s="51">
        <v>7601</v>
      </c>
      <c r="E279" s="25" t="str">
        <f t="shared" si="14"/>
        <v>質創造マネジメントのための問題解決
-工場見学編-</v>
      </c>
      <c r="F279" s="40" t="s">
        <v>180</v>
      </c>
      <c r="G279" s="42" t="s">
        <v>305</v>
      </c>
      <c r="H279" s="44">
        <v>10</v>
      </c>
      <c r="I279" s="46">
        <v>2</v>
      </c>
      <c r="J279" s="26" t="s">
        <v>573</v>
      </c>
      <c r="K279" s="29"/>
      <c r="L279" s="7"/>
      <c r="M279" s="9"/>
      <c r="N279" s="43" t="s">
        <v>537</v>
      </c>
      <c r="O279" s="18" t="str">
        <f t="shared" si="13"/>
        <v>https://www.uitec.jeed.go.jp/training/2025/7601.pdf</v>
      </c>
    </row>
    <row r="280" spans="1:15" s="2" customFormat="1" ht="36.75" customHeight="1" x14ac:dyDescent="0.15">
      <c r="A280" s="34" t="s">
        <v>52</v>
      </c>
      <c r="B280" s="28"/>
      <c r="C280" s="54"/>
      <c r="D280" s="51">
        <v>7701</v>
      </c>
      <c r="E280" s="25" t="str">
        <f t="shared" si="14"/>
        <v>設計技術者に対する機械安全教育
(機械の安全化と国際安全規格編)</v>
      </c>
      <c r="F280" s="40" t="s">
        <v>163</v>
      </c>
      <c r="G280" s="42" t="s">
        <v>280</v>
      </c>
      <c r="H280" s="44">
        <v>20</v>
      </c>
      <c r="I280" s="46">
        <v>2</v>
      </c>
      <c r="J280" s="26">
        <v>19000</v>
      </c>
      <c r="K280" s="29"/>
      <c r="L280" s="7"/>
      <c r="M280" s="9"/>
      <c r="N280" s="43" t="s">
        <v>538</v>
      </c>
      <c r="O280" s="18" t="str">
        <f t="shared" si="13"/>
        <v>https://www.uitec.jeed.go.jp/training/2025/7701.pdf</v>
      </c>
    </row>
    <row r="281" spans="1:15" s="2" customFormat="1" ht="36.75" customHeight="1" x14ac:dyDescent="0.15">
      <c r="A281" s="34" t="s">
        <v>52</v>
      </c>
      <c r="B281" s="28"/>
      <c r="C281" s="54"/>
      <c r="D281" s="51">
        <v>7702</v>
      </c>
      <c r="E281" s="25" t="str">
        <f t="shared" si="14"/>
        <v>設計技術者に対する機械安全教育
(機械安全におけるリスク低減編)</v>
      </c>
      <c r="F281" s="40" t="s">
        <v>94</v>
      </c>
      <c r="G281" s="42" t="s">
        <v>280</v>
      </c>
      <c r="H281" s="44">
        <v>20</v>
      </c>
      <c r="I281" s="46">
        <v>2</v>
      </c>
      <c r="J281" s="26">
        <v>18500</v>
      </c>
      <c r="K281" s="29"/>
      <c r="L281" s="7"/>
      <c r="M281" s="9"/>
      <c r="N281" s="43" t="s">
        <v>539</v>
      </c>
      <c r="O281" s="18" t="str">
        <f t="shared" si="13"/>
        <v>https://www.uitec.jeed.go.jp/training/2025/7702.pdf</v>
      </c>
    </row>
    <row r="282" spans="1:15" s="2" customFormat="1" ht="36.75" customHeight="1" x14ac:dyDescent="0.15">
      <c r="A282" s="34" t="s">
        <v>52</v>
      </c>
      <c r="B282" s="28"/>
      <c r="C282" s="54"/>
      <c r="D282" s="51">
        <v>7703</v>
      </c>
      <c r="E282" s="25" t="str">
        <f t="shared" si="14"/>
        <v>設計技術者に対する機械安全教育
(リスクアセスメントの実践と妥当性確認編)</v>
      </c>
      <c r="F282" s="40" t="s">
        <v>121</v>
      </c>
      <c r="G282" s="42" t="s">
        <v>280</v>
      </c>
      <c r="H282" s="44">
        <v>20</v>
      </c>
      <c r="I282" s="46">
        <v>2</v>
      </c>
      <c r="J282" s="26">
        <v>12500</v>
      </c>
      <c r="K282" s="29"/>
      <c r="L282" s="7"/>
      <c r="M282" s="9"/>
      <c r="N282" s="43" t="s">
        <v>540</v>
      </c>
      <c r="O282" s="18" t="str">
        <f t="shared" si="13"/>
        <v>https://www.uitec.jeed.go.jp/training/2025/7703.pdf</v>
      </c>
    </row>
    <row r="283" spans="1:15" s="2" customFormat="1" ht="36.75" customHeight="1" x14ac:dyDescent="0.15">
      <c r="A283" s="34" t="s">
        <v>52</v>
      </c>
      <c r="B283" s="28"/>
      <c r="C283" s="54"/>
      <c r="D283" s="51">
        <v>7704</v>
      </c>
      <c r="E283" s="25" t="str">
        <f t="shared" si="14"/>
        <v>設計技術者に対する機械安全教育
(機械安全における電気制御システム編)</v>
      </c>
      <c r="F283" s="40" t="s">
        <v>91</v>
      </c>
      <c r="G283" s="42" t="s">
        <v>280</v>
      </c>
      <c r="H283" s="44">
        <v>20</v>
      </c>
      <c r="I283" s="46">
        <v>2</v>
      </c>
      <c r="J283" s="26">
        <v>18500</v>
      </c>
      <c r="K283" s="29"/>
      <c r="L283" s="7"/>
      <c r="M283" s="9"/>
      <c r="N283" s="43" t="s">
        <v>541</v>
      </c>
      <c r="O283" s="18" t="str">
        <f t="shared" si="13"/>
        <v>https://www.uitec.jeed.go.jp/training/2025/7704.pdf</v>
      </c>
    </row>
    <row r="284" spans="1:15" s="2" customFormat="1" ht="36.75" customHeight="1" x14ac:dyDescent="0.15">
      <c r="A284" s="34" t="s">
        <v>52</v>
      </c>
      <c r="B284" s="28"/>
      <c r="C284" s="54"/>
      <c r="D284" s="51">
        <v>7705</v>
      </c>
      <c r="E284" s="25" t="str">
        <f t="shared" si="14"/>
        <v>木工機械の保守技術</v>
      </c>
      <c r="F284" s="40" t="s">
        <v>81</v>
      </c>
      <c r="G284" s="42" t="s">
        <v>278</v>
      </c>
      <c r="H284" s="44">
        <v>10</v>
      </c>
      <c r="I284" s="46">
        <v>2</v>
      </c>
      <c r="J284" s="26">
        <v>10000</v>
      </c>
      <c r="K284" s="29"/>
      <c r="L284" s="7"/>
      <c r="M284" s="9"/>
      <c r="N284" s="43" t="s">
        <v>7</v>
      </c>
      <c r="O284" s="18" t="str">
        <f t="shared" si="13"/>
        <v>https://www.uitec.jeed.go.jp/training/2025/7705.pdf</v>
      </c>
    </row>
    <row r="285" spans="1:15" s="2" customFormat="1" ht="36.75" customHeight="1" x14ac:dyDescent="0.15">
      <c r="A285" s="30" t="s">
        <v>53</v>
      </c>
      <c r="B285" s="28"/>
      <c r="C285" s="55" t="s">
        <v>67</v>
      </c>
      <c r="D285" s="51">
        <v>8201</v>
      </c>
      <c r="E285" s="25" t="str">
        <f t="shared" si="14"/>
        <v>募集・集客における生成AIの活用と効率的なチラシの作り方</v>
      </c>
      <c r="F285" s="40" t="s">
        <v>235</v>
      </c>
      <c r="G285" s="42" t="s">
        <v>278</v>
      </c>
      <c r="H285" s="44">
        <v>30</v>
      </c>
      <c r="I285" s="46">
        <v>2</v>
      </c>
      <c r="J285" s="26">
        <v>7500</v>
      </c>
      <c r="K285" s="29"/>
      <c r="L285" s="7"/>
      <c r="M285" s="9"/>
      <c r="N285" s="43" t="s">
        <v>542</v>
      </c>
      <c r="O285" s="18" t="str">
        <f t="shared" si="13"/>
        <v>https://www.uitec.jeed.go.jp/training/2025/8201.pdf</v>
      </c>
    </row>
    <row r="286" spans="1:15" s="2" customFormat="1" ht="36.75" customHeight="1" x14ac:dyDescent="0.15">
      <c r="A286" s="30" t="s">
        <v>53</v>
      </c>
      <c r="B286" s="28"/>
      <c r="C286" s="54"/>
      <c r="D286" s="51">
        <v>8202</v>
      </c>
      <c r="E286" s="25" t="str">
        <f t="shared" si="14"/>
        <v>【通信活用研修】
指導員のための文書作成力</v>
      </c>
      <c r="F286" s="40" t="s">
        <v>236</v>
      </c>
      <c r="G286" s="42" t="s">
        <v>280</v>
      </c>
      <c r="H286" s="44">
        <v>10</v>
      </c>
      <c r="I286" s="49" t="s">
        <v>309</v>
      </c>
      <c r="J286" s="26">
        <v>6000</v>
      </c>
      <c r="K286" s="29"/>
      <c r="L286" s="7"/>
      <c r="M286" s="9"/>
      <c r="N286" s="43" t="s">
        <v>543</v>
      </c>
      <c r="O286" s="18" t="str">
        <f t="shared" si="13"/>
        <v>https://www.uitec.jeed.go.jp/training/2025/8202.pdf</v>
      </c>
    </row>
    <row r="287" spans="1:15" s="2" customFormat="1" ht="36.75" customHeight="1" x14ac:dyDescent="0.15">
      <c r="A287" s="30" t="s">
        <v>53</v>
      </c>
      <c r="B287" s="28"/>
      <c r="C287" s="54"/>
      <c r="D287" s="51">
        <v>8203</v>
      </c>
      <c r="E287" s="25" t="str">
        <f t="shared" si="14"/>
        <v>指導員のための文書作成力</v>
      </c>
      <c r="F287" s="40" t="s">
        <v>140</v>
      </c>
      <c r="G287" s="42" t="s">
        <v>280</v>
      </c>
      <c r="H287" s="44">
        <v>10</v>
      </c>
      <c r="I287" s="46">
        <v>2</v>
      </c>
      <c r="J287" s="26">
        <v>6000</v>
      </c>
      <c r="K287" s="29"/>
      <c r="L287" s="7"/>
      <c r="M287" s="9"/>
      <c r="N287" s="43" t="s">
        <v>19</v>
      </c>
      <c r="O287" s="18" t="str">
        <f t="shared" si="13"/>
        <v>https://www.uitec.jeed.go.jp/training/2025/8203.pdf</v>
      </c>
    </row>
    <row r="288" spans="1:15" s="2" customFormat="1" ht="36.75" customHeight="1" x14ac:dyDescent="0.15">
      <c r="A288" s="30" t="s">
        <v>53</v>
      </c>
      <c r="B288" s="28"/>
      <c r="C288" s="54"/>
      <c r="D288" s="51">
        <v>8204</v>
      </c>
      <c r="E288" s="25" t="str">
        <f t="shared" si="14"/>
        <v>指導員のための文書作成力</v>
      </c>
      <c r="F288" s="40" t="s">
        <v>125</v>
      </c>
      <c r="G288" s="42" t="s">
        <v>280</v>
      </c>
      <c r="H288" s="44">
        <v>10</v>
      </c>
      <c r="I288" s="46">
        <v>2</v>
      </c>
      <c r="J288" s="26">
        <v>6000</v>
      </c>
      <c r="K288" s="29"/>
      <c r="L288" s="7"/>
      <c r="M288" s="9"/>
      <c r="N288" s="43" t="s">
        <v>19</v>
      </c>
      <c r="O288" s="18" t="str">
        <f t="shared" si="13"/>
        <v>https://www.uitec.jeed.go.jp/training/2025/8204.pdf</v>
      </c>
    </row>
    <row r="289" spans="1:15" s="2" customFormat="1" ht="36.75" customHeight="1" x14ac:dyDescent="0.15">
      <c r="A289" s="30" t="s">
        <v>53</v>
      </c>
      <c r="B289" s="28"/>
      <c r="C289" s="54"/>
      <c r="D289" s="51">
        <v>8205</v>
      </c>
      <c r="E289" s="25" t="str">
        <f t="shared" si="14"/>
        <v>指導員のための文書作成力</v>
      </c>
      <c r="F289" s="40" t="s">
        <v>91</v>
      </c>
      <c r="G289" s="42" t="s">
        <v>280</v>
      </c>
      <c r="H289" s="44">
        <v>10</v>
      </c>
      <c r="I289" s="46">
        <v>2</v>
      </c>
      <c r="J289" s="26">
        <v>6000</v>
      </c>
      <c r="K289" s="29"/>
      <c r="L289" s="7"/>
      <c r="M289" s="9"/>
      <c r="N289" s="43" t="s">
        <v>19</v>
      </c>
      <c r="O289" s="18" t="str">
        <f t="shared" si="13"/>
        <v>https://www.uitec.jeed.go.jp/training/2025/8205.pdf</v>
      </c>
    </row>
    <row r="290" spans="1:15" s="16" customFormat="1" ht="36.75" customHeight="1" x14ac:dyDescent="0.15">
      <c r="A290" s="30" t="s">
        <v>53</v>
      </c>
      <c r="B290" s="28"/>
      <c r="C290" s="54"/>
      <c r="D290" s="51">
        <v>8206</v>
      </c>
      <c r="E290" s="25" t="str">
        <f t="shared" si="14"/>
        <v>【通信活用研修】
訓練教材作成等に係る著作権
(トラブル防止のための勘所)</v>
      </c>
      <c r="F290" s="40" t="s">
        <v>237</v>
      </c>
      <c r="G290" s="42" t="s">
        <v>278</v>
      </c>
      <c r="H290" s="44">
        <v>15</v>
      </c>
      <c r="I290" s="46" t="s">
        <v>310</v>
      </c>
      <c r="J290" s="26">
        <v>8500</v>
      </c>
      <c r="K290" s="29"/>
      <c r="L290" s="14"/>
      <c r="M290" s="15"/>
      <c r="N290" s="43" t="s">
        <v>544</v>
      </c>
      <c r="O290" s="18" t="str">
        <f t="shared" si="13"/>
        <v>https://www.uitec.jeed.go.jp/training/2025/8206.pdf</v>
      </c>
    </row>
    <row r="291" spans="1:15" s="2" customFormat="1" ht="36.75" customHeight="1" x14ac:dyDescent="0.15">
      <c r="A291" s="60" t="s">
        <v>53</v>
      </c>
      <c r="B291" s="61"/>
      <c r="C291" s="62"/>
      <c r="D291" s="63">
        <v>8207</v>
      </c>
      <c r="E291" s="64" t="str">
        <f t="shared" si="14"/>
        <v>【通信活用研修】インバウンドツーリズムに対応する英語技能習得コース</v>
      </c>
      <c r="F291" s="65" t="s">
        <v>238</v>
      </c>
      <c r="G291" s="66" t="s">
        <v>278</v>
      </c>
      <c r="H291" s="67">
        <v>10</v>
      </c>
      <c r="I291" s="68" t="s">
        <v>311</v>
      </c>
      <c r="J291" s="69">
        <v>8000</v>
      </c>
      <c r="K291" s="70" t="s">
        <v>598</v>
      </c>
      <c r="L291" s="7"/>
      <c r="M291" s="9"/>
      <c r="N291" s="43" t="s">
        <v>545</v>
      </c>
      <c r="O291" s="18" t="str">
        <f t="shared" si="13"/>
        <v>https://www.uitec.jeed.go.jp/training/2025/8207.pdf</v>
      </c>
    </row>
    <row r="292" spans="1:15" s="2" customFormat="1" ht="36.75" customHeight="1" x14ac:dyDescent="0.15">
      <c r="A292" s="30" t="s">
        <v>53</v>
      </c>
      <c r="B292" s="28"/>
      <c r="C292" s="54"/>
      <c r="D292" s="51">
        <v>8208</v>
      </c>
      <c r="E292" s="25" t="str">
        <f t="shared" si="14"/>
        <v>エニアグラムを活用したコミュニケーション</v>
      </c>
      <c r="F292" s="40" t="s">
        <v>82</v>
      </c>
      <c r="G292" s="42" t="s">
        <v>278</v>
      </c>
      <c r="H292" s="44">
        <v>15</v>
      </c>
      <c r="I292" s="46">
        <v>2</v>
      </c>
      <c r="J292" s="26">
        <v>8500</v>
      </c>
      <c r="K292" s="29"/>
      <c r="L292" s="7"/>
      <c r="M292" s="9"/>
      <c r="N292" s="43" t="s">
        <v>38</v>
      </c>
      <c r="O292" s="18" t="str">
        <f t="shared" si="13"/>
        <v>https://www.uitec.jeed.go.jp/training/2025/8208.pdf</v>
      </c>
    </row>
    <row r="293" spans="1:15" s="2" customFormat="1" ht="36.75" customHeight="1" x14ac:dyDescent="0.15">
      <c r="A293" s="30" t="s">
        <v>53</v>
      </c>
      <c r="B293" s="28"/>
      <c r="C293" s="54"/>
      <c r="D293" s="51">
        <v>8209</v>
      </c>
      <c r="E293" s="25" t="str">
        <f t="shared" si="14"/>
        <v>コミュニケーションスキル育成講座
入門編</v>
      </c>
      <c r="F293" s="40" t="s">
        <v>239</v>
      </c>
      <c r="G293" s="42" t="s">
        <v>278</v>
      </c>
      <c r="H293" s="44">
        <v>20</v>
      </c>
      <c r="I293" s="46">
        <v>2</v>
      </c>
      <c r="J293" s="26">
        <v>7000</v>
      </c>
      <c r="K293" s="29"/>
      <c r="L293" s="7"/>
      <c r="M293" s="9"/>
      <c r="N293" s="43" t="s">
        <v>546</v>
      </c>
      <c r="O293" s="18" t="str">
        <f t="shared" si="13"/>
        <v>https://www.uitec.jeed.go.jp/training/2025/8209.pdf</v>
      </c>
    </row>
    <row r="294" spans="1:15" s="2" customFormat="1" ht="36.75" customHeight="1" x14ac:dyDescent="0.15">
      <c r="A294" s="30" t="s">
        <v>53</v>
      </c>
      <c r="B294" s="28"/>
      <c r="C294" s="54"/>
      <c r="D294" s="51">
        <v>8210</v>
      </c>
      <c r="E294" s="25" t="str">
        <f t="shared" si="14"/>
        <v>コミュニケーションスキル育成講座
入門編</v>
      </c>
      <c r="F294" s="40" t="s">
        <v>124</v>
      </c>
      <c r="G294" s="42" t="s">
        <v>280</v>
      </c>
      <c r="H294" s="44">
        <v>20</v>
      </c>
      <c r="I294" s="46">
        <v>2</v>
      </c>
      <c r="J294" s="26">
        <v>7000</v>
      </c>
      <c r="K294" s="29"/>
      <c r="L294" s="7"/>
      <c r="M294" s="9"/>
      <c r="N294" s="43" t="s">
        <v>546</v>
      </c>
      <c r="O294" s="18" t="str">
        <f t="shared" si="13"/>
        <v>https://www.uitec.jeed.go.jp/training/2025/8210.pdf</v>
      </c>
    </row>
    <row r="295" spans="1:15" s="2" customFormat="1" ht="36.75" customHeight="1" x14ac:dyDescent="0.15">
      <c r="A295" s="30" t="s">
        <v>53</v>
      </c>
      <c r="B295" s="28"/>
      <c r="C295" s="55" t="s">
        <v>67</v>
      </c>
      <c r="D295" s="51">
        <v>8211</v>
      </c>
      <c r="E295" s="25" t="str">
        <f t="shared" si="14"/>
        <v>指導員のためのコンプライアンスリーダー
シップと感情のコントロール</v>
      </c>
      <c r="F295" s="40" t="s">
        <v>161</v>
      </c>
      <c r="G295" s="42" t="s">
        <v>278</v>
      </c>
      <c r="H295" s="44">
        <v>15</v>
      </c>
      <c r="I295" s="46">
        <v>2</v>
      </c>
      <c r="J295" s="26" t="s">
        <v>573</v>
      </c>
      <c r="K295" s="29"/>
      <c r="L295" s="7"/>
      <c r="M295" s="9"/>
      <c r="N295" s="43" t="s">
        <v>547</v>
      </c>
      <c r="O295" s="18" t="str">
        <f t="shared" si="13"/>
        <v>https://www.uitec.jeed.go.jp/training/2025/8211.pdf</v>
      </c>
    </row>
    <row r="296" spans="1:15" s="2" customFormat="1" ht="36.75" customHeight="1" x14ac:dyDescent="0.15">
      <c r="A296" s="30" t="s">
        <v>53</v>
      </c>
      <c r="B296" s="28"/>
      <c r="C296" s="54"/>
      <c r="D296" s="51">
        <v>8301</v>
      </c>
      <c r="E296" s="25" t="str">
        <f t="shared" si="14"/>
        <v>【通信活用研修】精神・発達障害と似た行動をする訓練生への支援Ⅰ
(理解と接し方)</v>
      </c>
      <c r="F296" s="40" t="s">
        <v>240</v>
      </c>
      <c r="G296" s="42" t="s">
        <v>306</v>
      </c>
      <c r="H296" s="44">
        <v>10</v>
      </c>
      <c r="I296" s="46" t="s">
        <v>312</v>
      </c>
      <c r="J296" s="26">
        <v>6000</v>
      </c>
      <c r="K296" s="29"/>
      <c r="L296" s="7"/>
      <c r="M296" s="9"/>
      <c r="N296" s="43" t="s">
        <v>548</v>
      </c>
      <c r="O296" s="18" t="str">
        <f t="shared" si="13"/>
        <v>https://www.uitec.jeed.go.jp/training/2025/8301.pdf</v>
      </c>
    </row>
    <row r="297" spans="1:15" s="2" customFormat="1" ht="36.75" customHeight="1" x14ac:dyDescent="0.15">
      <c r="A297" s="30" t="s">
        <v>53</v>
      </c>
      <c r="B297" s="28"/>
      <c r="C297" s="54"/>
      <c r="D297" s="51">
        <v>8302</v>
      </c>
      <c r="E297" s="25" t="str">
        <f t="shared" si="14"/>
        <v>【通信活用研修】精神・発達障害と似た行動をする訓練生への支援Ⅰ
(理解と接し方)</v>
      </c>
      <c r="F297" s="40" t="s">
        <v>241</v>
      </c>
      <c r="G297" s="42" t="s">
        <v>306</v>
      </c>
      <c r="H297" s="44">
        <v>10</v>
      </c>
      <c r="I297" s="46" t="s">
        <v>312</v>
      </c>
      <c r="J297" s="26">
        <v>6000</v>
      </c>
      <c r="K297" s="29"/>
      <c r="L297" s="7"/>
      <c r="M297" s="9"/>
      <c r="N297" s="43" t="s">
        <v>548</v>
      </c>
      <c r="O297" s="18" t="str">
        <f t="shared" si="13"/>
        <v>https://www.uitec.jeed.go.jp/training/2025/8302.pdf</v>
      </c>
    </row>
    <row r="298" spans="1:15" s="2" customFormat="1" ht="36.75" customHeight="1" x14ac:dyDescent="0.15">
      <c r="A298" s="30" t="s">
        <v>53</v>
      </c>
      <c r="B298" s="28"/>
      <c r="C298" s="54"/>
      <c r="D298" s="51">
        <v>8303</v>
      </c>
      <c r="E298" s="25" t="str">
        <f t="shared" si="14"/>
        <v>【通信活用研修】精神・発達障害と似た行動をする訓練生への支援Ⅰ
(理解と接し方)</v>
      </c>
      <c r="F298" s="40" t="s">
        <v>242</v>
      </c>
      <c r="G298" s="42" t="s">
        <v>306</v>
      </c>
      <c r="H298" s="44">
        <v>10</v>
      </c>
      <c r="I298" s="46" t="s">
        <v>312</v>
      </c>
      <c r="J298" s="26">
        <v>6000</v>
      </c>
      <c r="K298" s="29"/>
      <c r="L298" s="7"/>
      <c r="M298" s="9"/>
      <c r="N298" s="43" t="s">
        <v>548</v>
      </c>
      <c r="O298" s="18" t="str">
        <f t="shared" si="13"/>
        <v>https://www.uitec.jeed.go.jp/training/2025/8303.pdf</v>
      </c>
    </row>
    <row r="299" spans="1:15" s="2" customFormat="1" ht="36.75" customHeight="1" x14ac:dyDescent="0.15">
      <c r="A299" s="30" t="s">
        <v>53</v>
      </c>
      <c r="B299" s="28"/>
      <c r="C299" s="54"/>
      <c r="D299" s="51">
        <v>8304</v>
      </c>
      <c r="E299" s="25" t="str">
        <f t="shared" si="14"/>
        <v>【通信活用研修】精神・発達障害と似た行動をする訓練生への支援Ⅰ
(理解と接し方)</v>
      </c>
      <c r="F299" s="40" t="s">
        <v>243</v>
      </c>
      <c r="G299" s="42" t="s">
        <v>306</v>
      </c>
      <c r="H299" s="44">
        <v>10</v>
      </c>
      <c r="I299" s="46" t="s">
        <v>312</v>
      </c>
      <c r="J299" s="26">
        <v>6000</v>
      </c>
      <c r="K299" s="29"/>
      <c r="L299" s="7"/>
      <c r="M299" s="9"/>
      <c r="N299" s="43" t="s">
        <v>548</v>
      </c>
      <c r="O299" s="18" t="str">
        <f t="shared" si="13"/>
        <v>https://www.uitec.jeed.go.jp/training/2025/8304.pdf</v>
      </c>
    </row>
    <row r="300" spans="1:15" s="2" customFormat="1" ht="36.75" customHeight="1" x14ac:dyDescent="0.15">
      <c r="A300" s="30" t="s">
        <v>53</v>
      </c>
      <c r="B300" s="28"/>
      <c r="C300" s="54"/>
      <c r="D300" s="51">
        <v>8305</v>
      </c>
      <c r="E300" s="25" t="str">
        <f t="shared" si="14"/>
        <v>【通信活用研修】精神・発達障害と似た行動をする訓練生への支援Ⅰ
(理解と接し方)</v>
      </c>
      <c r="F300" s="40" t="s">
        <v>244</v>
      </c>
      <c r="G300" s="42" t="s">
        <v>306</v>
      </c>
      <c r="H300" s="44">
        <v>10</v>
      </c>
      <c r="I300" s="46" t="s">
        <v>312</v>
      </c>
      <c r="J300" s="26">
        <v>6000</v>
      </c>
      <c r="K300" s="29"/>
      <c r="L300" s="7"/>
      <c r="M300" s="9"/>
      <c r="N300" s="43" t="s">
        <v>548</v>
      </c>
      <c r="O300" s="18" t="str">
        <f t="shared" si="13"/>
        <v>https://www.uitec.jeed.go.jp/training/2025/8305.pdf</v>
      </c>
    </row>
    <row r="301" spans="1:15" s="2" customFormat="1" ht="36.75" customHeight="1" x14ac:dyDescent="0.15">
      <c r="A301" s="30" t="s">
        <v>53</v>
      </c>
      <c r="B301" s="28"/>
      <c r="C301" s="54"/>
      <c r="D301" s="51">
        <v>8306</v>
      </c>
      <c r="E301" s="25" t="str">
        <f t="shared" si="14"/>
        <v>【通信活用研修】精神・発達障害と似た行動をする訓練生への支援Ⅰ
(理解と接し方)</v>
      </c>
      <c r="F301" s="40" t="s">
        <v>245</v>
      </c>
      <c r="G301" s="42" t="s">
        <v>306</v>
      </c>
      <c r="H301" s="44">
        <v>10</v>
      </c>
      <c r="I301" s="46" t="s">
        <v>312</v>
      </c>
      <c r="J301" s="26">
        <v>6000</v>
      </c>
      <c r="K301" s="29"/>
      <c r="L301" s="7"/>
      <c r="M301" s="9"/>
      <c r="N301" s="43" t="s">
        <v>548</v>
      </c>
      <c r="O301" s="18" t="str">
        <f t="shared" si="13"/>
        <v>https://www.uitec.jeed.go.jp/training/2025/8306.pdf</v>
      </c>
    </row>
    <row r="302" spans="1:15" s="16" customFormat="1" ht="36.75" customHeight="1" x14ac:dyDescent="0.15">
      <c r="A302" s="30" t="s">
        <v>53</v>
      </c>
      <c r="B302" s="28"/>
      <c r="C302" s="54"/>
      <c r="D302" s="51">
        <v>8307</v>
      </c>
      <c r="E302" s="25" t="str">
        <f t="shared" si="14"/>
        <v>【通信活用研修】精神・発達障害と似た行動をする訓練生への支援Ⅰ
(理解と接し方)</v>
      </c>
      <c r="F302" s="40" t="s">
        <v>246</v>
      </c>
      <c r="G302" s="42" t="s">
        <v>306</v>
      </c>
      <c r="H302" s="44">
        <v>10</v>
      </c>
      <c r="I302" s="46" t="s">
        <v>312</v>
      </c>
      <c r="J302" s="26">
        <v>6000</v>
      </c>
      <c r="K302" s="29"/>
      <c r="L302" s="14"/>
      <c r="M302" s="15"/>
      <c r="N302" s="43" t="s">
        <v>548</v>
      </c>
      <c r="O302" s="18" t="str">
        <f t="shared" si="13"/>
        <v>https://www.uitec.jeed.go.jp/training/2025/8307.pdf</v>
      </c>
    </row>
    <row r="303" spans="1:15" s="2" customFormat="1" ht="36.75" customHeight="1" x14ac:dyDescent="0.15">
      <c r="A303" s="30" t="s">
        <v>53</v>
      </c>
      <c r="B303" s="28"/>
      <c r="C303" s="54"/>
      <c r="D303" s="51">
        <v>8308</v>
      </c>
      <c r="E303" s="25" t="str">
        <f t="shared" si="14"/>
        <v>【通信活用研修】精神・発達障害と似た行動をする訓練生への支援Ⅰ
(理解と接し方)</v>
      </c>
      <c r="F303" s="40" t="s">
        <v>247</v>
      </c>
      <c r="G303" s="42" t="s">
        <v>306</v>
      </c>
      <c r="H303" s="44">
        <v>10</v>
      </c>
      <c r="I303" s="46" t="s">
        <v>312</v>
      </c>
      <c r="J303" s="26">
        <v>6000</v>
      </c>
      <c r="K303" s="29"/>
      <c r="L303" s="7"/>
      <c r="M303" s="9"/>
      <c r="N303" s="43" t="s">
        <v>548</v>
      </c>
      <c r="O303" s="18" t="str">
        <f t="shared" si="13"/>
        <v>https://www.uitec.jeed.go.jp/training/2025/8308.pdf</v>
      </c>
    </row>
    <row r="304" spans="1:15" s="2" customFormat="1" ht="36.75" customHeight="1" x14ac:dyDescent="0.15">
      <c r="A304" s="30" t="s">
        <v>53</v>
      </c>
      <c r="B304" s="28"/>
      <c r="C304" s="54"/>
      <c r="D304" s="51">
        <v>8309</v>
      </c>
      <c r="E304" s="25" t="str">
        <f t="shared" si="14"/>
        <v>【通信活用研修】精神・発達障害と似た行動をする訓練生への支援Ⅱ
(訓練の支援と支援体制)</v>
      </c>
      <c r="F304" s="40" t="s">
        <v>248</v>
      </c>
      <c r="G304" s="42" t="s">
        <v>306</v>
      </c>
      <c r="H304" s="44">
        <v>10</v>
      </c>
      <c r="I304" s="46" t="s">
        <v>312</v>
      </c>
      <c r="J304" s="26">
        <v>6000</v>
      </c>
      <c r="K304" s="29"/>
      <c r="L304" s="7"/>
      <c r="M304" s="9"/>
      <c r="N304" s="43" t="s">
        <v>549</v>
      </c>
      <c r="O304" s="18" t="str">
        <f t="shared" si="13"/>
        <v>https://www.uitec.jeed.go.jp/training/2025/8309.pdf</v>
      </c>
    </row>
    <row r="305" spans="1:15" s="2" customFormat="1" ht="36.75" customHeight="1" x14ac:dyDescent="0.15">
      <c r="A305" s="30" t="s">
        <v>53</v>
      </c>
      <c r="B305" s="28"/>
      <c r="C305" s="54"/>
      <c r="D305" s="51">
        <v>8310</v>
      </c>
      <c r="E305" s="25" t="str">
        <f t="shared" si="14"/>
        <v>【通信活用研修】精神・発達障害と似た行動をする訓練生への支援Ⅱ
(訓練の支援と支援体制)</v>
      </c>
      <c r="F305" s="40" t="s">
        <v>249</v>
      </c>
      <c r="G305" s="42" t="s">
        <v>306</v>
      </c>
      <c r="H305" s="44">
        <v>10</v>
      </c>
      <c r="I305" s="46" t="s">
        <v>312</v>
      </c>
      <c r="J305" s="26">
        <v>6000</v>
      </c>
      <c r="K305" s="29"/>
      <c r="L305" s="7"/>
      <c r="M305" s="9"/>
      <c r="N305" s="43" t="s">
        <v>549</v>
      </c>
      <c r="O305" s="18" t="str">
        <f t="shared" si="13"/>
        <v>https://www.uitec.jeed.go.jp/training/2025/8310.pdf</v>
      </c>
    </row>
    <row r="306" spans="1:15" s="2" customFormat="1" ht="36.75" customHeight="1" x14ac:dyDescent="0.15">
      <c r="A306" s="30" t="s">
        <v>53</v>
      </c>
      <c r="B306" s="28"/>
      <c r="C306" s="54"/>
      <c r="D306" s="51">
        <v>8311</v>
      </c>
      <c r="E306" s="25" t="str">
        <f t="shared" si="14"/>
        <v>【通信活用研修】精神・発達障害と似た行動をする訓練生への支援Ⅱ
(訓練の支援と支援体制)</v>
      </c>
      <c r="F306" s="40" t="s">
        <v>250</v>
      </c>
      <c r="G306" s="42" t="s">
        <v>306</v>
      </c>
      <c r="H306" s="44">
        <v>10</v>
      </c>
      <c r="I306" s="46" t="s">
        <v>312</v>
      </c>
      <c r="J306" s="26">
        <v>6000</v>
      </c>
      <c r="K306" s="29"/>
      <c r="L306" s="7"/>
      <c r="M306" s="9"/>
      <c r="N306" s="43" t="s">
        <v>549</v>
      </c>
      <c r="O306" s="18" t="str">
        <f t="shared" si="13"/>
        <v>https://www.uitec.jeed.go.jp/training/2025/8311.pdf</v>
      </c>
    </row>
    <row r="307" spans="1:15" s="2" customFormat="1" ht="36.75" customHeight="1" x14ac:dyDescent="0.15">
      <c r="A307" s="30" t="s">
        <v>53</v>
      </c>
      <c r="B307" s="28"/>
      <c r="C307" s="54"/>
      <c r="D307" s="51">
        <v>8312</v>
      </c>
      <c r="E307" s="25" t="str">
        <f t="shared" si="14"/>
        <v>【通信活用研修】精神・発達障害と似た行動をする訓練生への支援Ⅱ
(訓練の支援と支援体制)</v>
      </c>
      <c r="F307" s="40" t="s">
        <v>251</v>
      </c>
      <c r="G307" s="42" t="s">
        <v>306</v>
      </c>
      <c r="H307" s="44">
        <v>10</v>
      </c>
      <c r="I307" s="46" t="s">
        <v>312</v>
      </c>
      <c r="J307" s="26">
        <v>6000</v>
      </c>
      <c r="K307" s="31"/>
      <c r="L307" s="7"/>
      <c r="M307" s="9"/>
      <c r="N307" s="43" t="s">
        <v>549</v>
      </c>
      <c r="O307" s="18" t="str">
        <f t="shared" si="13"/>
        <v>https://www.uitec.jeed.go.jp/training/2025/8312.pdf</v>
      </c>
    </row>
    <row r="308" spans="1:15" s="2" customFormat="1" ht="36.75" customHeight="1" x14ac:dyDescent="0.15">
      <c r="A308" s="30" t="s">
        <v>53</v>
      </c>
      <c r="B308" s="28"/>
      <c r="C308" s="54"/>
      <c r="D308" s="51">
        <v>8313</v>
      </c>
      <c r="E308" s="25" t="str">
        <f t="shared" si="14"/>
        <v>【通信活用研修】精神・発達障害と似た行動をする訓練生への支援Ⅱ
(訓練の支援と支援体制)</v>
      </c>
      <c r="F308" s="40" t="s">
        <v>252</v>
      </c>
      <c r="G308" s="42" t="s">
        <v>306</v>
      </c>
      <c r="H308" s="44">
        <v>10</v>
      </c>
      <c r="I308" s="46" t="s">
        <v>312</v>
      </c>
      <c r="J308" s="26">
        <v>6000</v>
      </c>
      <c r="K308" s="29"/>
      <c r="L308" s="7"/>
      <c r="M308" s="9"/>
      <c r="N308" s="43" t="s">
        <v>549</v>
      </c>
      <c r="O308" s="18" t="str">
        <f t="shared" si="13"/>
        <v>https://www.uitec.jeed.go.jp/training/2025/8313.pdf</v>
      </c>
    </row>
    <row r="309" spans="1:15" s="2" customFormat="1" ht="36.75" customHeight="1" x14ac:dyDescent="0.15">
      <c r="A309" s="30" t="s">
        <v>53</v>
      </c>
      <c r="B309" s="28"/>
      <c r="C309" s="54"/>
      <c r="D309" s="51">
        <v>8314</v>
      </c>
      <c r="E309" s="25" t="str">
        <f t="shared" ref="E309" si="15">HYPERLINK(O309,N309)</f>
        <v>【通信活用研修】精神・発達障害と似た行動をする訓練生への支援Ⅱ
(訓練の支援と支援体制)</v>
      </c>
      <c r="F309" s="40" t="s">
        <v>253</v>
      </c>
      <c r="G309" s="42" t="s">
        <v>306</v>
      </c>
      <c r="H309" s="44">
        <v>10</v>
      </c>
      <c r="I309" s="46" t="s">
        <v>312</v>
      </c>
      <c r="J309" s="26">
        <v>6000</v>
      </c>
      <c r="K309" s="29"/>
      <c r="L309" s="7"/>
      <c r="M309" s="9"/>
      <c r="N309" s="43" t="s">
        <v>549</v>
      </c>
      <c r="O309" s="18" t="str">
        <f t="shared" si="13"/>
        <v>https://www.uitec.jeed.go.jp/training/2025/8314.pdf</v>
      </c>
    </row>
    <row r="310" spans="1:15" s="2" customFormat="1" ht="36.75" customHeight="1" x14ac:dyDescent="0.15">
      <c r="A310" s="30" t="s">
        <v>53</v>
      </c>
      <c r="B310" s="28"/>
      <c r="C310" s="54"/>
      <c r="D310" s="51">
        <v>8315</v>
      </c>
      <c r="E310" s="25" t="str">
        <f t="shared" si="14"/>
        <v>【通信活用研修】精神・発達障害と似た行動をする訓練生への支援Ⅱ
(訓練の支援と支援体制)</v>
      </c>
      <c r="F310" s="40" t="s">
        <v>254</v>
      </c>
      <c r="G310" s="42" t="s">
        <v>306</v>
      </c>
      <c r="H310" s="44">
        <v>10</v>
      </c>
      <c r="I310" s="46" t="s">
        <v>312</v>
      </c>
      <c r="J310" s="26">
        <v>6000</v>
      </c>
      <c r="K310" s="29"/>
      <c r="L310" s="7"/>
      <c r="M310" s="9"/>
      <c r="N310" s="43" t="s">
        <v>549</v>
      </c>
      <c r="O310" s="18" t="str">
        <f t="shared" si="13"/>
        <v>https://www.uitec.jeed.go.jp/training/2025/8315.pdf</v>
      </c>
    </row>
    <row r="311" spans="1:15" s="2" customFormat="1" ht="36.75" customHeight="1" x14ac:dyDescent="0.15">
      <c r="A311" s="30" t="s">
        <v>53</v>
      </c>
      <c r="B311" s="28"/>
      <c r="C311" s="54"/>
      <c r="D311" s="51">
        <v>8316</v>
      </c>
      <c r="E311" s="25" t="str">
        <f t="shared" si="14"/>
        <v>【通信活用研修】精神・発達障害と似た行動をする訓練生への支援Ⅱ
(訓練の支援と支援体制)</v>
      </c>
      <c r="F311" s="40" t="s">
        <v>255</v>
      </c>
      <c r="G311" s="42" t="s">
        <v>306</v>
      </c>
      <c r="H311" s="44">
        <v>10</v>
      </c>
      <c r="I311" s="46" t="s">
        <v>312</v>
      </c>
      <c r="J311" s="26">
        <v>6000</v>
      </c>
      <c r="K311" s="29"/>
      <c r="L311" s="7"/>
      <c r="M311" s="9"/>
      <c r="N311" s="43" t="s">
        <v>549</v>
      </c>
      <c r="O311" s="18" t="str">
        <f t="shared" si="13"/>
        <v>https://www.uitec.jeed.go.jp/training/2025/8316.pdf</v>
      </c>
    </row>
    <row r="312" spans="1:15" s="2" customFormat="1" ht="36.75" customHeight="1" x14ac:dyDescent="0.15">
      <c r="A312" s="30" t="s">
        <v>53</v>
      </c>
      <c r="B312" s="28"/>
      <c r="C312" s="54"/>
      <c r="D312" s="51">
        <v>8317</v>
      </c>
      <c r="E312" s="25" t="str">
        <f t="shared" si="14"/>
        <v>【通信活用研修】オンラインで学ぶ
障害者の就労支援の基礎知識</v>
      </c>
      <c r="F312" s="40" t="s">
        <v>256</v>
      </c>
      <c r="G312" s="42" t="s">
        <v>306</v>
      </c>
      <c r="H312" s="44">
        <v>5</v>
      </c>
      <c r="I312" s="46" t="s">
        <v>313</v>
      </c>
      <c r="J312" s="26">
        <v>6000</v>
      </c>
      <c r="K312" s="29"/>
      <c r="L312" s="7"/>
      <c r="M312" s="9"/>
      <c r="N312" s="43" t="s">
        <v>550</v>
      </c>
      <c r="O312" s="18" t="str">
        <f t="shared" si="13"/>
        <v>https://www.uitec.jeed.go.jp/training/2025/8317.pdf</v>
      </c>
    </row>
    <row r="313" spans="1:15" s="2" customFormat="1" ht="36.75" customHeight="1" x14ac:dyDescent="0.15">
      <c r="A313" s="30" t="s">
        <v>53</v>
      </c>
      <c r="B313" s="28"/>
      <c r="C313" s="54"/>
      <c r="D313" s="51">
        <v>8318</v>
      </c>
      <c r="E313" s="25" t="str">
        <f t="shared" si="14"/>
        <v>【通信活用研修】オンラインで学ぶ
障害者の就労支援の基礎知識</v>
      </c>
      <c r="F313" s="40" t="s">
        <v>257</v>
      </c>
      <c r="G313" s="42" t="s">
        <v>306</v>
      </c>
      <c r="H313" s="44">
        <v>5</v>
      </c>
      <c r="I313" s="46" t="s">
        <v>313</v>
      </c>
      <c r="J313" s="26">
        <v>6000</v>
      </c>
      <c r="K313" s="29"/>
      <c r="L313" s="7"/>
      <c r="M313" s="9"/>
      <c r="N313" s="43" t="s">
        <v>550</v>
      </c>
      <c r="O313" s="18" t="str">
        <f t="shared" si="13"/>
        <v>https://www.uitec.jeed.go.jp/training/2025/8318.pdf</v>
      </c>
    </row>
    <row r="314" spans="1:15" s="2" customFormat="1" ht="36.75" customHeight="1" x14ac:dyDescent="0.15">
      <c r="A314" s="30" t="s">
        <v>53</v>
      </c>
      <c r="B314" s="28"/>
      <c r="C314" s="54"/>
      <c r="D314" s="51">
        <v>8319</v>
      </c>
      <c r="E314" s="25" t="str">
        <f t="shared" si="14"/>
        <v>【通信活用研修】オンラインで学ぶ
障害者の就労支援の基礎知識</v>
      </c>
      <c r="F314" s="40" t="s">
        <v>258</v>
      </c>
      <c r="G314" s="42" t="s">
        <v>306</v>
      </c>
      <c r="H314" s="44">
        <v>5</v>
      </c>
      <c r="I314" s="46" t="s">
        <v>313</v>
      </c>
      <c r="J314" s="26">
        <v>6000</v>
      </c>
      <c r="K314" s="29"/>
      <c r="L314" s="7"/>
      <c r="M314" s="9"/>
      <c r="N314" s="43" t="s">
        <v>550</v>
      </c>
      <c r="O314" s="18" t="str">
        <f t="shared" si="13"/>
        <v>https://www.uitec.jeed.go.jp/training/2025/8319.pdf</v>
      </c>
    </row>
    <row r="315" spans="1:15" s="2" customFormat="1" ht="36.75" customHeight="1" x14ac:dyDescent="0.15">
      <c r="A315" s="30" t="s">
        <v>53</v>
      </c>
      <c r="B315" s="28"/>
      <c r="C315" s="54"/>
      <c r="D315" s="51">
        <v>8320</v>
      </c>
      <c r="E315" s="25" t="str">
        <f t="shared" si="14"/>
        <v>【通信活用研修】オンラインで学ぶ
障害者の就労支援の基礎知識</v>
      </c>
      <c r="F315" s="40" t="s">
        <v>259</v>
      </c>
      <c r="G315" s="42" t="s">
        <v>306</v>
      </c>
      <c r="H315" s="44">
        <v>5</v>
      </c>
      <c r="I315" s="46" t="s">
        <v>313</v>
      </c>
      <c r="J315" s="26">
        <v>6000</v>
      </c>
      <c r="K315" s="29"/>
      <c r="L315" s="7"/>
      <c r="M315" s="9"/>
      <c r="N315" s="43" t="s">
        <v>550</v>
      </c>
      <c r="O315" s="18" t="str">
        <f t="shared" si="13"/>
        <v>https://www.uitec.jeed.go.jp/training/2025/8320.pdf</v>
      </c>
    </row>
    <row r="316" spans="1:15" s="2" customFormat="1" ht="36.75" customHeight="1" x14ac:dyDescent="0.15">
      <c r="A316" s="30" t="s">
        <v>53</v>
      </c>
      <c r="B316" s="28"/>
      <c r="C316" s="54"/>
      <c r="D316" s="51">
        <v>8321</v>
      </c>
      <c r="E316" s="25" t="str">
        <f t="shared" si="14"/>
        <v>【通信活用研修】オンラインで学ぶ
障害者の就労支援の基礎知識</v>
      </c>
      <c r="F316" s="40" t="s">
        <v>260</v>
      </c>
      <c r="G316" s="42" t="s">
        <v>306</v>
      </c>
      <c r="H316" s="44">
        <v>5</v>
      </c>
      <c r="I316" s="49" t="s">
        <v>314</v>
      </c>
      <c r="J316" s="26">
        <v>6000</v>
      </c>
      <c r="K316" s="29"/>
      <c r="L316" s="7"/>
      <c r="M316" s="9"/>
      <c r="N316" s="43" t="s">
        <v>550</v>
      </c>
      <c r="O316" s="18" t="str">
        <f t="shared" si="13"/>
        <v>https://www.uitec.jeed.go.jp/training/2025/8321.pdf</v>
      </c>
    </row>
    <row r="317" spans="1:15" s="2" customFormat="1" ht="36.75" customHeight="1" x14ac:dyDescent="0.15">
      <c r="A317" s="30" t="s">
        <v>53</v>
      </c>
      <c r="B317" s="28"/>
      <c r="C317" s="54"/>
      <c r="D317" s="51">
        <v>8322</v>
      </c>
      <c r="E317" s="25" t="str">
        <f t="shared" si="14"/>
        <v>【通信活用研修】オンラインで学ぶ
障害者の就労支援の基礎知識</v>
      </c>
      <c r="F317" s="40" t="s">
        <v>261</v>
      </c>
      <c r="G317" s="42" t="s">
        <v>306</v>
      </c>
      <c r="H317" s="44">
        <v>5</v>
      </c>
      <c r="I317" s="46" t="s">
        <v>313</v>
      </c>
      <c r="J317" s="26">
        <v>6000</v>
      </c>
      <c r="K317" s="29"/>
      <c r="L317" s="7"/>
      <c r="M317" s="9"/>
      <c r="N317" s="43" t="s">
        <v>550</v>
      </c>
      <c r="O317" s="18" t="str">
        <f t="shared" si="13"/>
        <v>https://www.uitec.jeed.go.jp/training/2025/8322.pdf</v>
      </c>
    </row>
    <row r="318" spans="1:15" s="2" customFormat="1" ht="36.75" customHeight="1" x14ac:dyDescent="0.15">
      <c r="A318" s="30" t="s">
        <v>53</v>
      </c>
      <c r="B318" s="28"/>
      <c r="C318" s="54"/>
      <c r="D318" s="51">
        <v>8323</v>
      </c>
      <c r="E318" s="25" t="str">
        <f t="shared" si="14"/>
        <v>【通信活用研修】オンラインで学ぶ
障害者の就労支援の基礎知識</v>
      </c>
      <c r="F318" s="40" t="s">
        <v>262</v>
      </c>
      <c r="G318" s="42" t="s">
        <v>306</v>
      </c>
      <c r="H318" s="44">
        <v>5</v>
      </c>
      <c r="I318" s="46" t="s">
        <v>313</v>
      </c>
      <c r="J318" s="26">
        <v>6000</v>
      </c>
      <c r="K318" s="29"/>
      <c r="L318" s="7"/>
      <c r="M318" s="9"/>
      <c r="N318" s="43" t="s">
        <v>550</v>
      </c>
      <c r="O318" s="18" t="str">
        <f t="shared" si="13"/>
        <v>https://www.uitec.jeed.go.jp/training/2025/8323.pdf</v>
      </c>
    </row>
    <row r="319" spans="1:15" s="2" customFormat="1" ht="36.75" customHeight="1" x14ac:dyDescent="0.15">
      <c r="A319" s="30" t="s">
        <v>53</v>
      </c>
      <c r="B319" s="28"/>
      <c r="C319" s="54"/>
      <c r="D319" s="51">
        <v>8324</v>
      </c>
      <c r="E319" s="25" t="str">
        <f t="shared" si="14"/>
        <v>【通信活用研修】オンラインで学ぶ
障害者の就労支援の基礎知識</v>
      </c>
      <c r="F319" s="40" t="s">
        <v>263</v>
      </c>
      <c r="G319" s="42" t="s">
        <v>306</v>
      </c>
      <c r="H319" s="44">
        <v>5</v>
      </c>
      <c r="I319" s="49" t="s">
        <v>314</v>
      </c>
      <c r="J319" s="26">
        <v>6000</v>
      </c>
      <c r="K319" s="29"/>
      <c r="L319" s="7"/>
      <c r="M319" s="9"/>
      <c r="N319" s="43" t="s">
        <v>550</v>
      </c>
      <c r="O319" s="18" t="str">
        <f t="shared" si="13"/>
        <v>https://www.uitec.jeed.go.jp/training/2025/8324.pdf</v>
      </c>
    </row>
    <row r="320" spans="1:15" s="2" customFormat="1" ht="36.75" customHeight="1" x14ac:dyDescent="0.15">
      <c r="A320" s="30" t="s">
        <v>53</v>
      </c>
      <c r="B320" s="28"/>
      <c r="C320" s="54"/>
      <c r="D320" s="51">
        <v>8325</v>
      </c>
      <c r="E320" s="25" t="str">
        <f t="shared" ref="E320" si="16">HYPERLINK(O320,N320)</f>
        <v>カウンセリングの実際
(人への理解と援助のために)</v>
      </c>
      <c r="F320" s="40" t="s">
        <v>264</v>
      </c>
      <c r="G320" s="42" t="s">
        <v>278</v>
      </c>
      <c r="H320" s="44">
        <v>15</v>
      </c>
      <c r="I320" s="46">
        <v>4</v>
      </c>
      <c r="J320" s="26">
        <v>17000</v>
      </c>
      <c r="K320" s="29"/>
      <c r="L320" s="7"/>
      <c r="M320" s="9"/>
      <c r="N320" s="43" t="s">
        <v>551</v>
      </c>
      <c r="O320" s="18" t="str">
        <f t="shared" si="13"/>
        <v>https://www.uitec.jeed.go.jp/training/2025/8325.pdf</v>
      </c>
    </row>
    <row r="321" spans="1:15" s="2" customFormat="1" ht="36.75" customHeight="1" x14ac:dyDescent="0.15">
      <c r="A321" s="30" t="s">
        <v>53</v>
      </c>
      <c r="B321" s="28"/>
      <c r="C321" s="54"/>
      <c r="D321" s="51">
        <v>8327</v>
      </c>
      <c r="E321" s="25" t="str">
        <f t="shared" si="14"/>
        <v>ストレスマネジメントとマインドフルネス</v>
      </c>
      <c r="F321" s="40" t="s">
        <v>198</v>
      </c>
      <c r="G321" s="42" t="s">
        <v>278</v>
      </c>
      <c r="H321" s="44">
        <v>15</v>
      </c>
      <c r="I321" s="46">
        <v>2</v>
      </c>
      <c r="J321" s="26" t="s">
        <v>573</v>
      </c>
      <c r="K321" s="29"/>
      <c r="L321" s="7"/>
      <c r="M321" s="9"/>
      <c r="N321" s="43" t="s">
        <v>39</v>
      </c>
      <c r="O321" s="18" t="str">
        <f t="shared" si="13"/>
        <v>https://www.uitec.jeed.go.jp/training/2025/8327.pdf</v>
      </c>
    </row>
    <row r="322" spans="1:15" s="2" customFormat="1" ht="36.75" customHeight="1" x14ac:dyDescent="0.15">
      <c r="A322" s="30" t="s">
        <v>53</v>
      </c>
      <c r="B322" s="28"/>
      <c r="C322" s="54"/>
      <c r="D322" s="51">
        <v>8328</v>
      </c>
      <c r="E322" s="25" t="str">
        <f t="shared" si="14"/>
        <v>怒りのマネジメントとストレスマネジメント</v>
      </c>
      <c r="F322" s="40" t="s">
        <v>72</v>
      </c>
      <c r="G322" s="42" t="s">
        <v>278</v>
      </c>
      <c r="H322" s="44">
        <v>15</v>
      </c>
      <c r="I322" s="46">
        <v>2</v>
      </c>
      <c r="J322" s="26">
        <v>8500</v>
      </c>
      <c r="K322" s="29"/>
      <c r="L322" s="7"/>
      <c r="M322" s="9"/>
      <c r="N322" s="43" t="s">
        <v>552</v>
      </c>
      <c r="O322" s="18" t="str">
        <f t="shared" si="13"/>
        <v>https://www.uitec.jeed.go.jp/training/2025/8328.pdf</v>
      </c>
    </row>
    <row r="323" spans="1:15" s="2" customFormat="1" ht="36.75" customHeight="1" x14ac:dyDescent="0.15">
      <c r="A323" s="30" t="s">
        <v>53</v>
      </c>
      <c r="B323" s="28"/>
      <c r="C323" s="55" t="s">
        <v>67</v>
      </c>
      <c r="D323" s="51">
        <v>8329</v>
      </c>
      <c r="E323" s="25" t="str">
        <f t="shared" si="14"/>
        <v>精神・発達障害者支援のためのSST
(基礎編)</v>
      </c>
      <c r="F323" s="40" t="s">
        <v>74</v>
      </c>
      <c r="G323" s="42" t="s">
        <v>278</v>
      </c>
      <c r="H323" s="44">
        <v>12</v>
      </c>
      <c r="I323" s="46">
        <v>2</v>
      </c>
      <c r="J323" s="26">
        <v>10000</v>
      </c>
      <c r="K323" s="59" t="s">
        <v>593</v>
      </c>
      <c r="L323" s="7"/>
      <c r="M323" s="9"/>
      <c r="N323" s="43" t="s">
        <v>553</v>
      </c>
      <c r="O323" s="18" t="str">
        <f t="shared" si="13"/>
        <v>https://www.uitec.jeed.go.jp/training/2025/8329.pdf</v>
      </c>
    </row>
    <row r="324" spans="1:15" s="2" customFormat="1" ht="36.75" customHeight="1" x14ac:dyDescent="0.15">
      <c r="A324" s="30" t="s">
        <v>53</v>
      </c>
      <c r="B324" s="28"/>
      <c r="C324" s="55" t="s">
        <v>67</v>
      </c>
      <c r="D324" s="51">
        <v>8330</v>
      </c>
      <c r="E324" s="25" t="str">
        <f t="shared" si="14"/>
        <v>精神・発達障害者支援のためのSST
(応用編)</v>
      </c>
      <c r="F324" s="40" t="s">
        <v>87</v>
      </c>
      <c r="G324" s="42" t="s">
        <v>278</v>
      </c>
      <c r="H324" s="44">
        <v>10</v>
      </c>
      <c r="I324" s="46">
        <v>2</v>
      </c>
      <c r="J324" s="26">
        <v>10000</v>
      </c>
      <c r="K324" s="29"/>
      <c r="L324" s="7"/>
      <c r="M324" s="9"/>
      <c r="N324" s="43" t="s">
        <v>554</v>
      </c>
      <c r="O324" s="18" t="str">
        <f t="shared" si="13"/>
        <v>https://www.uitec.jeed.go.jp/training/2025/8330.pdf</v>
      </c>
    </row>
    <row r="325" spans="1:15" s="2" customFormat="1" ht="36.75" customHeight="1" x14ac:dyDescent="0.15">
      <c r="A325" s="30" t="s">
        <v>53</v>
      </c>
      <c r="B325" s="28"/>
      <c r="C325" s="54"/>
      <c r="D325" s="51">
        <v>8401</v>
      </c>
      <c r="E325" s="25" t="str">
        <f t="shared" si="14"/>
        <v>指導員のための事例で学ぶ技術者倫理</v>
      </c>
      <c r="F325" s="40" t="s">
        <v>96</v>
      </c>
      <c r="G325" s="42" t="s">
        <v>280</v>
      </c>
      <c r="H325" s="44">
        <v>15</v>
      </c>
      <c r="I325" s="46">
        <v>2</v>
      </c>
      <c r="J325" s="26" t="s">
        <v>573</v>
      </c>
      <c r="K325" s="29"/>
      <c r="L325" s="7"/>
      <c r="M325" s="9"/>
      <c r="N325" s="43" t="s">
        <v>555</v>
      </c>
      <c r="O325" s="18" t="str">
        <f t="shared" si="13"/>
        <v>https://www.uitec.jeed.go.jp/training/2025/8401.pdf</v>
      </c>
    </row>
    <row r="326" spans="1:15" s="2" customFormat="1" ht="36.75" customHeight="1" x14ac:dyDescent="0.15">
      <c r="A326" s="30" t="s">
        <v>53</v>
      </c>
      <c r="B326" s="28"/>
      <c r="C326" s="54"/>
      <c r="D326" s="51">
        <v>8402</v>
      </c>
      <c r="E326" s="25" t="str">
        <f t="shared" si="14"/>
        <v>指導員のためのロジカル・シンキング
による問題解決技法</v>
      </c>
      <c r="F326" s="40" t="s">
        <v>101</v>
      </c>
      <c r="G326" s="42" t="s">
        <v>278</v>
      </c>
      <c r="H326" s="44">
        <v>15</v>
      </c>
      <c r="I326" s="46">
        <v>3</v>
      </c>
      <c r="J326" s="26">
        <v>19500</v>
      </c>
      <c r="K326" s="29"/>
      <c r="L326" s="7"/>
      <c r="M326" s="9"/>
      <c r="N326" s="43" t="s">
        <v>556</v>
      </c>
      <c r="O326" s="18" t="str">
        <f t="shared" si="13"/>
        <v>https://www.uitec.jeed.go.jp/training/2025/8402.pdf</v>
      </c>
    </row>
    <row r="327" spans="1:15" s="2" customFormat="1" ht="36.75" customHeight="1" x14ac:dyDescent="0.15">
      <c r="A327" s="30" t="s">
        <v>53</v>
      </c>
      <c r="B327" s="28"/>
      <c r="C327" s="54"/>
      <c r="D327" s="51">
        <v>8403</v>
      </c>
      <c r="E327" s="25" t="str">
        <f t="shared" si="14"/>
        <v>生産性を上げるリーダーシップ</v>
      </c>
      <c r="F327" s="40" t="s">
        <v>265</v>
      </c>
      <c r="G327" s="42" t="s">
        <v>278</v>
      </c>
      <c r="H327" s="44">
        <v>15</v>
      </c>
      <c r="I327" s="46">
        <v>2</v>
      </c>
      <c r="J327" s="26">
        <v>13000</v>
      </c>
      <c r="K327" s="29"/>
      <c r="L327" s="7"/>
      <c r="M327" s="9"/>
      <c r="N327" s="43" t="s">
        <v>20</v>
      </c>
      <c r="O327" s="18" t="str">
        <f t="shared" si="13"/>
        <v>https://www.uitec.jeed.go.jp/training/2025/8403.pdf</v>
      </c>
    </row>
    <row r="328" spans="1:15" s="2" customFormat="1" ht="36.75" customHeight="1" x14ac:dyDescent="0.15">
      <c r="A328" s="30" t="s">
        <v>53</v>
      </c>
      <c r="B328" s="28"/>
      <c r="C328" s="54"/>
      <c r="D328" s="51">
        <v>8501</v>
      </c>
      <c r="E328" s="25" t="str">
        <f t="shared" si="14"/>
        <v>グループワークのファシリテーションを体験を通して学ぶ</v>
      </c>
      <c r="F328" s="40" t="s">
        <v>266</v>
      </c>
      <c r="G328" s="42" t="s">
        <v>280</v>
      </c>
      <c r="H328" s="44">
        <v>10</v>
      </c>
      <c r="I328" s="46">
        <v>2</v>
      </c>
      <c r="J328" s="26">
        <v>8000</v>
      </c>
      <c r="K328" s="29"/>
      <c r="L328" s="7"/>
      <c r="M328" s="9"/>
      <c r="N328" s="43" t="s">
        <v>557</v>
      </c>
      <c r="O328" s="18" t="str">
        <f t="shared" si="13"/>
        <v>https://www.uitec.jeed.go.jp/training/2025/8501.pdf</v>
      </c>
    </row>
    <row r="329" spans="1:15" s="2" customFormat="1" ht="36.75" customHeight="1" x14ac:dyDescent="0.15">
      <c r="A329" s="30" t="s">
        <v>53</v>
      </c>
      <c r="B329" s="28"/>
      <c r="C329" s="54"/>
      <c r="D329" s="51">
        <v>8502</v>
      </c>
      <c r="E329" s="25" t="str">
        <f t="shared" si="14"/>
        <v>グループワークのファシリテーションを体験を通して学ぶ</v>
      </c>
      <c r="F329" s="40" t="s">
        <v>199</v>
      </c>
      <c r="G329" s="42" t="s">
        <v>280</v>
      </c>
      <c r="H329" s="44">
        <v>10</v>
      </c>
      <c r="I329" s="46">
        <v>2</v>
      </c>
      <c r="J329" s="26">
        <v>8000</v>
      </c>
      <c r="K329" s="29"/>
      <c r="L329" s="7"/>
      <c r="M329" s="9"/>
      <c r="N329" s="43" t="s">
        <v>557</v>
      </c>
      <c r="O329" s="18" t="str">
        <f t="shared" si="13"/>
        <v>https://www.uitec.jeed.go.jp/training/2025/8502.pdf</v>
      </c>
    </row>
    <row r="330" spans="1:15" s="2" customFormat="1" ht="36.75" customHeight="1" x14ac:dyDescent="0.15">
      <c r="A330" s="30" t="s">
        <v>53</v>
      </c>
      <c r="B330" s="28"/>
      <c r="C330" s="54"/>
      <c r="D330" s="51">
        <v>8503</v>
      </c>
      <c r="E330" s="25" t="str">
        <f t="shared" si="14"/>
        <v>キャリア支援におけるティーチング・コーチング・カウンセリングスキルの使い分け</v>
      </c>
      <c r="F330" s="40" t="s">
        <v>130</v>
      </c>
      <c r="G330" s="42" t="s">
        <v>278</v>
      </c>
      <c r="H330" s="44">
        <v>20</v>
      </c>
      <c r="I330" s="46">
        <v>2</v>
      </c>
      <c r="J330" s="26" t="s">
        <v>573</v>
      </c>
      <c r="K330" s="29"/>
      <c r="L330" s="7"/>
      <c r="M330" s="9"/>
      <c r="N330" s="43" t="s">
        <v>42</v>
      </c>
      <c r="O330" s="18" t="str">
        <f t="shared" si="13"/>
        <v>https://www.uitec.jeed.go.jp/training/2025/8503.pdf</v>
      </c>
    </row>
    <row r="331" spans="1:15" s="2" customFormat="1" ht="36.75" customHeight="1" x14ac:dyDescent="0.15">
      <c r="A331" s="30" t="s">
        <v>53</v>
      </c>
      <c r="B331" s="28"/>
      <c r="C331" s="54"/>
      <c r="D331" s="51">
        <v>8504</v>
      </c>
      <c r="E331" s="25" t="str">
        <f t="shared" si="14"/>
        <v>キャリア支援におけるティーチング・コーチング・カウンセリングスキルの使い分け</v>
      </c>
      <c r="F331" s="40" t="s">
        <v>267</v>
      </c>
      <c r="G331" s="42" t="s">
        <v>278</v>
      </c>
      <c r="H331" s="44">
        <v>20</v>
      </c>
      <c r="I331" s="46">
        <v>2</v>
      </c>
      <c r="J331" s="26" t="s">
        <v>573</v>
      </c>
      <c r="K331" s="29"/>
      <c r="L331" s="7"/>
      <c r="M331" s="9"/>
      <c r="N331" s="43" t="s">
        <v>42</v>
      </c>
      <c r="O331" s="18" t="str">
        <f t="shared" si="13"/>
        <v>https://www.uitec.jeed.go.jp/training/2025/8504.pdf</v>
      </c>
    </row>
    <row r="332" spans="1:15" s="16" customFormat="1" ht="36.75" customHeight="1" x14ac:dyDescent="0.15">
      <c r="A332" s="30" t="s">
        <v>53</v>
      </c>
      <c r="B332" s="28"/>
      <c r="C332" s="55" t="s">
        <v>67</v>
      </c>
      <c r="D332" s="51">
        <v>8505</v>
      </c>
      <c r="E332" s="25" t="str">
        <f t="shared" si="14"/>
        <v>訓練現場のクレーム対応スキル</v>
      </c>
      <c r="F332" s="40" t="s">
        <v>268</v>
      </c>
      <c r="G332" s="42" t="s">
        <v>278</v>
      </c>
      <c r="H332" s="44">
        <v>15</v>
      </c>
      <c r="I332" s="46">
        <v>2</v>
      </c>
      <c r="J332" s="26" t="s">
        <v>573</v>
      </c>
      <c r="K332" s="29"/>
      <c r="L332" s="14"/>
      <c r="M332" s="15"/>
      <c r="N332" s="43" t="s">
        <v>21</v>
      </c>
      <c r="O332" s="18" t="str">
        <f t="shared" ref="O332:O346" si="17">"https://www.uitec.jeed.go.jp/training/2025/"&amp;D332&amp;".pdf"</f>
        <v>https://www.uitec.jeed.go.jp/training/2025/8505.pdf</v>
      </c>
    </row>
    <row r="333" spans="1:15" s="2" customFormat="1" ht="36.75" customHeight="1" x14ac:dyDescent="0.15">
      <c r="A333" s="30" t="s">
        <v>66</v>
      </c>
      <c r="B333" s="28"/>
      <c r="C333" s="54" t="s">
        <v>65</v>
      </c>
      <c r="D333" s="51">
        <v>9201</v>
      </c>
      <c r="E333" s="25" t="str">
        <f t="shared" si="14"/>
        <v>【通信活用研修】職業訓練のDXに向けた(つながる)コンテンツ作成</v>
      </c>
      <c r="F333" s="40" t="s">
        <v>269</v>
      </c>
      <c r="G333" s="42" t="s">
        <v>278</v>
      </c>
      <c r="H333" s="44">
        <v>10</v>
      </c>
      <c r="I333" s="46" t="s">
        <v>315</v>
      </c>
      <c r="J333" s="26">
        <v>6000</v>
      </c>
      <c r="K333" s="29"/>
      <c r="L333" s="7"/>
      <c r="M333" s="9"/>
      <c r="N333" s="43" t="s">
        <v>558</v>
      </c>
      <c r="O333" s="18" t="str">
        <f t="shared" si="17"/>
        <v>https://www.uitec.jeed.go.jp/training/2025/9201.pdf</v>
      </c>
    </row>
    <row r="334" spans="1:15" s="2" customFormat="1" ht="36.75" customHeight="1" x14ac:dyDescent="0.15">
      <c r="A334" s="30" t="s">
        <v>66</v>
      </c>
      <c r="B334" s="28"/>
      <c r="C334" s="55" t="s">
        <v>67</v>
      </c>
      <c r="D334" s="51">
        <v>9202</v>
      </c>
      <c r="E334" s="25" t="str">
        <f t="shared" si="14"/>
        <v>職業訓練指導員のための技能指導法実践</v>
      </c>
      <c r="F334" s="40" t="s">
        <v>270</v>
      </c>
      <c r="G334" s="42" t="s">
        <v>278</v>
      </c>
      <c r="H334" s="44">
        <v>8</v>
      </c>
      <c r="I334" s="46">
        <v>3</v>
      </c>
      <c r="J334" s="26" t="s">
        <v>573</v>
      </c>
      <c r="K334" s="29"/>
      <c r="L334" s="7"/>
      <c r="M334" s="9"/>
      <c r="N334" s="43" t="s">
        <v>559</v>
      </c>
      <c r="O334" s="18" t="str">
        <f t="shared" si="17"/>
        <v>https://www.uitec.jeed.go.jp/training/2025/9202.pdf</v>
      </c>
    </row>
    <row r="335" spans="1:15" s="16" customFormat="1" ht="36.75" customHeight="1" x14ac:dyDescent="0.15">
      <c r="A335" s="30" t="s">
        <v>66</v>
      </c>
      <c r="B335" s="28"/>
      <c r="C335" s="55" t="s">
        <v>67</v>
      </c>
      <c r="D335" s="51">
        <v>9203</v>
      </c>
      <c r="E335" s="25" t="str">
        <f t="shared" si="14"/>
        <v>職業訓練指導員のための技能指導法実践</v>
      </c>
      <c r="F335" s="40" t="s">
        <v>271</v>
      </c>
      <c r="G335" s="42" t="s">
        <v>278</v>
      </c>
      <c r="H335" s="44">
        <v>8</v>
      </c>
      <c r="I335" s="46">
        <v>3</v>
      </c>
      <c r="J335" s="26" t="s">
        <v>573</v>
      </c>
      <c r="K335" s="29"/>
      <c r="L335" s="14"/>
      <c r="M335" s="15"/>
      <c r="N335" s="43" t="s">
        <v>559</v>
      </c>
      <c r="O335" s="18" t="str">
        <f t="shared" si="17"/>
        <v>https://www.uitec.jeed.go.jp/training/2025/9203.pdf</v>
      </c>
    </row>
    <row r="336" spans="1:15" s="16" customFormat="1" ht="36.75" customHeight="1" x14ac:dyDescent="0.15">
      <c r="A336" s="30" t="s">
        <v>66</v>
      </c>
      <c r="B336" s="28"/>
      <c r="C336" s="54"/>
      <c r="D336" s="51">
        <v>9204</v>
      </c>
      <c r="E336" s="25" t="str">
        <f t="shared" si="14"/>
        <v>【通信活用研修】
職業訓練向けeラーニング教材開発</v>
      </c>
      <c r="F336" s="40" t="s">
        <v>272</v>
      </c>
      <c r="G336" s="42" t="s">
        <v>280</v>
      </c>
      <c r="H336" s="44">
        <v>12</v>
      </c>
      <c r="I336" s="46" t="s">
        <v>310</v>
      </c>
      <c r="J336" s="26" t="s">
        <v>573</v>
      </c>
      <c r="K336" s="29"/>
      <c r="L336" s="14"/>
      <c r="M336" s="15"/>
      <c r="N336" s="43" t="s">
        <v>560</v>
      </c>
      <c r="O336" s="18" t="str">
        <f t="shared" si="17"/>
        <v>https://www.uitec.jeed.go.jp/training/2025/9204.pdf</v>
      </c>
    </row>
    <row r="337" spans="1:15" s="2" customFormat="1" ht="36.75" customHeight="1" x14ac:dyDescent="0.15">
      <c r="A337" s="30" t="s">
        <v>66</v>
      </c>
      <c r="B337" s="28"/>
      <c r="C337" s="54"/>
      <c r="D337" s="51">
        <v>9205</v>
      </c>
      <c r="E337" s="25" t="str">
        <f t="shared" si="14"/>
        <v>調査のデザイン実習
調査テーマ・目的・仮説を検討するための技術</v>
      </c>
      <c r="F337" s="40" t="s">
        <v>273</v>
      </c>
      <c r="G337" s="42" t="s">
        <v>278</v>
      </c>
      <c r="H337" s="44">
        <v>10</v>
      </c>
      <c r="I337" s="46">
        <v>2</v>
      </c>
      <c r="J337" s="26">
        <v>10000</v>
      </c>
      <c r="K337" s="29"/>
      <c r="L337" s="7"/>
      <c r="M337" s="9"/>
      <c r="N337" s="43" t="s">
        <v>561</v>
      </c>
      <c r="O337" s="18" t="str">
        <f t="shared" si="17"/>
        <v>https://www.uitec.jeed.go.jp/training/2025/9205.pdf</v>
      </c>
    </row>
    <row r="338" spans="1:15" s="2" customFormat="1" ht="36.75" customHeight="1" x14ac:dyDescent="0.15">
      <c r="A338" s="30" t="s">
        <v>66</v>
      </c>
      <c r="B338" s="28"/>
      <c r="C338" s="54"/>
      <c r="D338" s="51">
        <v>9206</v>
      </c>
      <c r="E338" s="25" t="str">
        <f t="shared" si="14"/>
        <v>インタビュー調査の技術
～調査の企画立案から結果のまとめ方まで～</v>
      </c>
      <c r="F338" s="40" t="s">
        <v>143</v>
      </c>
      <c r="G338" s="42" t="s">
        <v>278</v>
      </c>
      <c r="H338" s="44">
        <v>10</v>
      </c>
      <c r="I338" s="46">
        <v>2</v>
      </c>
      <c r="J338" s="26">
        <v>10000</v>
      </c>
      <c r="K338" s="29"/>
      <c r="L338" s="7"/>
      <c r="M338" s="9"/>
      <c r="N338" s="43" t="s">
        <v>562</v>
      </c>
      <c r="O338" s="18" t="str">
        <f t="shared" si="17"/>
        <v>https://www.uitec.jeed.go.jp/training/2025/9206.pdf</v>
      </c>
    </row>
    <row r="339" spans="1:15" s="2" customFormat="1" ht="36.75" customHeight="1" x14ac:dyDescent="0.15">
      <c r="A339" s="30" t="s">
        <v>66</v>
      </c>
      <c r="B339" s="28"/>
      <c r="C339" s="54"/>
      <c r="D339" s="51">
        <v>9207</v>
      </c>
      <c r="E339" s="25" t="str">
        <f t="shared" si="14"/>
        <v>アンケート調査の技術
～調査の企画立案から結果のまとめ方まで～</v>
      </c>
      <c r="F339" s="40" t="s">
        <v>274</v>
      </c>
      <c r="G339" s="42" t="s">
        <v>278</v>
      </c>
      <c r="H339" s="44">
        <v>10</v>
      </c>
      <c r="I339" s="46">
        <v>2</v>
      </c>
      <c r="J339" s="26">
        <v>10000</v>
      </c>
      <c r="K339" s="29"/>
      <c r="L339" s="7"/>
      <c r="M339" s="9"/>
      <c r="N339" s="43" t="s">
        <v>563</v>
      </c>
      <c r="O339" s="18" t="str">
        <f t="shared" si="17"/>
        <v>https://www.uitec.jeed.go.jp/training/2025/9207.pdf</v>
      </c>
    </row>
    <row r="340" spans="1:15" s="2" customFormat="1" ht="36.75" customHeight="1" x14ac:dyDescent="0.15">
      <c r="A340" s="30" t="s">
        <v>66</v>
      </c>
      <c r="B340" s="28"/>
      <c r="C340" s="54"/>
      <c r="D340" s="51">
        <v>9208</v>
      </c>
      <c r="E340" s="25" t="str">
        <f t="shared" ref="E340:E346" si="18">HYPERLINK(O340,N340)</f>
        <v>学生等への論文作成指導法</v>
      </c>
      <c r="F340" s="40" t="s">
        <v>191</v>
      </c>
      <c r="G340" s="42" t="s">
        <v>278</v>
      </c>
      <c r="H340" s="44">
        <v>10</v>
      </c>
      <c r="I340" s="46">
        <v>2</v>
      </c>
      <c r="J340" s="26" t="s">
        <v>573</v>
      </c>
      <c r="K340" s="29"/>
      <c r="L340" s="7"/>
      <c r="M340" s="9"/>
      <c r="N340" s="43" t="s">
        <v>43</v>
      </c>
      <c r="O340" s="18" t="str">
        <f t="shared" si="17"/>
        <v>https://www.uitec.jeed.go.jp/training/2025/9208.pdf</v>
      </c>
    </row>
    <row r="341" spans="1:15" s="16" customFormat="1" ht="36.75" customHeight="1" x14ac:dyDescent="0.15">
      <c r="A341" s="30" t="s">
        <v>66</v>
      </c>
      <c r="B341" s="28"/>
      <c r="C341" s="54"/>
      <c r="D341" s="51">
        <v>9209</v>
      </c>
      <c r="E341" s="25" t="str">
        <f t="shared" si="18"/>
        <v>【通信活用研修】MI理論を利用した配慮の必要な訓練生
への指導技法</v>
      </c>
      <c r="F341" s="40" t="s">
        <v>275</v>
      </c>
      <c r="G341" s="57" t="s">
        <v>307</v>
      </c>
      <c r="H341" s="44">
        <v>20</v>
      </c>
      <c r="I341" s="46" t="s">
        <v>316</v>
      </c>
      <c r="J341" s="26">
        <v>6000</v>
      </c>
      <c r="K341" s="29"/>
      <c r="L341" s="14"/>
      <c r="M341" s="15"/>
      <c r="N341" s="43" t="s">
        <v>564</v>
      </c>
      <c r="O341" s="18" t="str">
        <f t="shared" si="17"/>
        <v>https://www.uitec.jeed.go.jp/training/2025/9209.pdf</v>
      </c>
    </row>
    <row r="342" spans="1:15" s="2" customFormat="1" ht="36.75" customHeight="1" x14ac:dyDescent="0.15">
      <c r="A342" s="30" t="s">
        <v>66</v>
      </c>
      <c r="B342" s="28"/>
      <c r="C342" s="54"/>
      <c r="D342" s="51">
        <v>9210</v>
      </c>
      <c r="E342" s="25" t="str">
        <f t="shared" si="18"/>
        <v>授業力を向上させる話し方、伝え方</v>
      </c>
      <c r="F342" s="40" t="s">
        <v>276</v>
      </c>
      <c r="G342" s="42" t="s">
        <v>278</v>
      </c>
      <c r="H342" s="44">
        <v>10</v>
      </c>
      <c r="I342" s="46">
        <v>2</v>
      </c>
      <c r="J342" s="26" t="s">
        <v>573</v>
      </c>
      <c r="K342" s="59" t="s">
        <v>593</v>
      </c>
      <c r="L342" s="7"/>
      <c r="M342" s="9"/>
      <c r="N342" s="43" t="s">
        <v>44</v>
      </c>
      <c r="O342" s="18" t="str">
        <f t="shared" si="17"/>
        <v>https://www.uitec.jeed.go.jp/training/2025/9210.pdf</v>
      </c>
    </row>
    <row r="343" spans="1:15" s="2" customFormat="1" ht="36.75" customHeight="1" x14ac:dyDescent="0.15">
      <c r="A343" s="30" t="s">
        <v>66</v>
      </c>
      <c r="B343" s="28"/>
      <c r="C343" s="54"/>
      <c r="D343" s="51">
        <v>9211</v>
      </c>
      <c r="E343" s="25" t="str">
        <f t="shared" si="18"/>
        <v>TWIトレーナー(人の問題の扱い方)
養成研修</v>
      </c>
      <c r="F343" s="40" t="s">
        <v>277</v>
      </c>
      <c r="G343" s="42" t="s">
        <v>278</v>
      </c>
      <c r="H343" s="44">
        <v>5</v>
      </c>
      <c r="I343" s="46">
        <v>5</v>
      </c>
      <c r="J343" s="26" t="s">
        <v>573</v>
      </c>
      <c r="K343" s="59" t="s">
        <v>593</v>
      </c>
      <c r="L343" s="7"/>
      <c r="M343" s="9"/>
      <c r="N343" s="43" t="s">
        <v>565</v>
      </c>
      <c r="O343" s="18" t="str">
        <f t="shared" si="17"/>
        <v>https://www.uitec.jeed.go.jp/training/2025/9211.pdf</v>
      </c>
    </row>
    <row r="344" spans="1:15" s="2" customFormat="1" ht="36.75" customHeight="1" x14ac:dyDescent="0.15">
      <c r="A344" s="30" t="s">
        <v>66</v>
      </c>
      <c r="B344" s="28"/>
      <c r="C344" s="54"/>
      <c r="D344" s="51">
        <v>9401</v>
      </c>
      <c r="E344" s="25" t="str">
        <f t="shared" si="18"/>
        <v>ファシリテーション力向上研修</v>
      </c>
      <c r="F344" s="40" t="s">
        <v>235</v>
      </c>
      <c r="G344" s="42" t="s">
        <v>278</v>
      </c>
      <c r="H344" s="44">
        <v>10</v>
      </c>
      <c r="I344" s="46">
        <v>2</v>
      </c>
      <c r="J344" s="26">
        <v>10000</v>
      </c>
      <c r="K344" s="29"/>
      <c r="L344" s="7"/>
      <c r="M344" s="9"/>
      <c r="N344" s="43" t="s">
        <v>566</v>
      </c>
      <c r="O344" s="18" t="str">
        <f t="shared" si="17"/>
        <v>https://www.uitec.jeed.go.jp/training/2025/9401.pdf</v>
      </c>
    </row>
    <row r="345" spans="1:15" s="2" customFormat="1" ht="36.75" customHeight="1" x14ac:dyDescent="0.15">
      <c r="A345" s="30" t="s">
        <v>66</v>
      </c>
      <c r="B345" s="28"/>
      <c r="C345" s="54"/>
      <c r="D345" s="51">
        <v>9501</v>
      </c>
      <c r="E345" s="25" t="str">
        <f t="shared" si="18"/>
        <v>企業や学校訪問時に役立つ
論理的コミュニケーション</v>
      </c>
      <c r="F345" s="40" t="s">
        <v>267</v>
      </c>
      <c r="G345" s="42" t="s">
        <v>278</v>
      </c>
      <c r="H345" s="44">
        <v>15</v>
      </c>
      <c r="I345" s="46">
        <v>2</v>
      </c>
      <c r="J345" s="26">
        <v>8500</v>
      </c>
      <c r="K345" s="29"/>
      <c r="L345" s="7"/>
      <c r="M345" s="9"/>
      <c r="N345" s="43" t="s">
        <v>567</v>
      </c>
      <c r="O345" s="18" t="str">
        <f t="shared" si="17"/>
        <v>https://www.uitec.jeed.go.jp/training/2025/9501.pdf</v>
      </c>
    </row>
    <row r="346" spans="1:15" s="2" customFormat="1" ht="36.75" customHeight="1" x14ac:dyDescent="0.15">
      <c r="A346" s="30" t="s">
        <v>66</v>
      </c>
      <c r="B346" s="28"/>
      <c r="C346" s="54"/>
      <c r="D346" s="51">
        <v>9502</v>
      </c>
      <c r="E346" s="25" t="str">
        <f t="shared" si="18"/>
        <v>受講者の面接指導に役立つ
プレゼンテーション指導法</v>
      </c>
      <c r="F346" s="40" t="s">
        <v>199</v>
      </c>
      <c r="G346" s="42" t="s">
        <v>278</v>
      </c>
      <c r="H346" s="44">
        <v>15</v>
      </c>
      <c r="I346" s="46">
        <v>2</v>
      </c>
      <c r="J346" s="26">
        <v>8500</v>
      </c>
      <c r="K346" s="29"/>
      <c r="L346" s="7"/>
      <c r="M346" s="9"/>
      <c r="N346" s="43" t="s">
        <v>568</v>
      </c>
      <c r="O346" s="18" t="str">
        <f t="shared" si="17"/>
        <v>https://www.uitec.jeed.go.jp/training/2025/9502.pdf</v>
      </c>
    </row>
    <row r="348" spans="1:15" ht="34.5" hidden="1" customHeight="1" x14ac:dyDescent="0.15">
      <c r="A348" s="76" t="s">
        <v>40</v>
      </c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O348" s="6"/>
    </row>
  </sheetData>
  <autoFilter ref="A2:K346">
    <sortState ref="A3:K359">
      <sortCondition ref="D2:D359"/>
    </sortState>
  </autoFilter>
  <mergeCells count="2">
    <mergeCell ref="C1:K1"/>
    <mergeCell ref="A348:M348"/>
  </mergeCells>
  <phoneticPr fontId="3"/>
  <dataValidations count="2">
    <dataValidation type="list" allowBlank="1" showInputMessage="1" showErrorMessage="1" sqref="C117:C120 C210:C211 C143 C234:C236 C21:C23 C38 C287 C112 C130:C131 C289 C247 C228:C229 C260:C261 C81 C292 C14 C40 C254 C114:C115">
      <formula1>"New,Re,追加"</formula1>
    </dataValidation>
    <dataValidation type="list" allowBlank="1" showInputMessage="1" showErrorMessage="1" sqref="C285:C286 C26 C140 C106:C109 C163:C165 C175:C176 C178:C179 C264:C272 C137:C138 C262 C295:C299 C301 C215:C217 C150:C151 C144:C148 C278 C88:C89 C91 C125:C126 C132 C156:C157 C288 C220 C280 C183:C184 C251:C253 C3:C9 C28:C31 C96:C97 C56:C57 C172:C173 C44:C47 C52 C61 C73:C76 C84 C102 C116 C237:C240 C193:C195 C226:C227 C242:C244 C248:C249 C255:C256 C15:C18 C20 C159:C161 C306:C346 C197:C208">
      <formula1>"New,ReNew,追加"</formula1>
    </dataValidation>
  </dataValidations>
  <printOptions horizontalCentered="1"/>
  <pageMargins left="0" right="0" top="0" bottom="0" header="0" footer="0"/>
  <pageSetup paperSize="9" scale="57" firstPageNumber="11" fitToHeight="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R7List</vt:lpstr>
      <vt:lpstr>'R7List'!Print_Area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令和６年度職業訓練指導員研修一覧</dc:title>
  <dc:creator>職業能力開発総合大学校</dc:creator>
  <cp:lastModifiedBy>高齢・障害・求職者雇用支援機構</cp:lastModifiedBy>
  <cp:lastPrinted>2025-04-07T05:56:09Z</cp:lastPrinted>
  <dcterms:created xsi:type="dcterms:W3CDTF">2011-09-13T02:49:34Z</dcterms:created>
  <dcterms:modified xsi:type="dcterms:W3CDTF">2025-04-07T05:56:23Z</dcterms:modified>
</cp:coreProperties>
</file>