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l-flsv14w\職業能力開発総合大学校２\研修部研修課\06_計画係\05_研修システム・ホームページ\CMSホームページ更新\R7\08.21｜研修一覧・検索機能\"/>
    </mc:Choice>
  </mc:AlternateContent>
  <bookViews>
    <workbookView xWindow="-120" yWindow="-120" windowWidth="21840" windowHeight="13140"/>
  </bookViews>
  <sheets>
    <sheet name="R7List" sheetId="1" r:id="rId1"/>
  </sheets>
  <definedNames>
    <definedName name="_xlnm._FilterDatabase" localSheetId="0" hidden="1">'R7List'!$A$2:$O$373</definedName>
    <definedName name="data">#REF!</definedName>
    <definedName name="_xlnm.Print_Area" localSheetId="0">'R7List'!$A$1:$K$374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5" i="1" l="1"/>
  <c r="E145" i="1" s="1"/>
  <c r="O319" i="1"/>
  <c r="E319" i="1" s="1"/>
  <c r="O299" i="1"/>
  <c r="E299" i="1" s="1"/>
  <c r="O318" i="1" l="1"/>
  <c r="E318" i="1" s="1"/>
  <c r="O369" i="1"/>
  <c r="E369" i="1" s="1"/>
  <c r="O370" i="1"/>
  <c r="E370" i="1" s="1"/>
  <c r="O357" i="1"/>
  <c r="E357" i="1" s="1"/>
  <c r="O124" i="1" l="1"/>
  <c r="O81" i="1"/>
  <c r="O57" i="1"/>
  <c r="O255" i="1"/>
  <c r="O154" i="1"/>
  <c r="O126" i="1"/>
  <c r="O184" i="1"/>
  <c r="O125" i="1"/>
  <c r="O254" i="1"/>
  <c r="O183" i="1"/>
  <c r="O298" i="1"/>
  <c r="O297" i="1"/>
  <c r="O182" i="1"/>
  <c r="O181" i="1"/>
  <c r="O180" i="1"/>
  <c r="O144" i="1"/>
  <c r="O185" i="1"/>
  <c r="O179" i="1"/>
  <c r="O155" i="1"/>
  <c r="O132" i="1"/>
  <c r="O30" i="1"/>
  <c r="E30" i="1" s="1"/>
  <c r="E126" i="1" l="1"/>
  <c r="O217" i="1"/>
  <c r="O218" i="1"/>
  <c r="O177" i="1"/>
  <c r="O178" i="1"/>
  <c r="O143" i="1"/>
  <c r="O121" i="1"/>
  <c r="O122" i="1"/>
  <c r="O123" i="1"/>
  <c r="E121" i="1" l="1"/>
  <c r="O373" i="1"/>
  <c r="O372" i="1"/>
  <c r="O371" i="1"/>
  <c r="O368" i="1"/>
  <c r="O367" i="1"/>
  <c r="O366" i="1"/>
  <c r="O365" i="1"/>
  <c r="O364" i="1"/>
  <c r="O363" i="1"/>
  <c r="O362" i="1"/>
  <c r="O361" i="1"/>
  <c r="O360" i="1"/>
  <c r="O359" i="1"/>
  <c r="O358"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E298" i="1" s="1"/>
  <c r="O320" i="1"/>
  <c r="E297" i="1" s="1"/>
  <c r="O317" i="1"/>
  <c r="O316" i="1"/>
  <c r="O315" i="1"/>
  <c r="O314" i="1"/>
  <c r="O313" i="1"/>
  <c r="O312" i="1"/>
  <c r="O311" i="1"/>
  <c r="O310" i="1"/>
  <c r="O309" i="1"/>
  <c r="O308" i="1"/>
  <c r="O307" i="1"/>
  <c r="O306" i="1"/>
  <c r="O305" i="1"/>
  <c r="O304" i="1"/>
  <c r="O303" i="1"/>
  <c r="O302" i="1"/>
  <c r="O301" i="1"/>
  <c r="O300" i="1"/>
  <c r="O296" i="1"/>
  <c r="O295" i="1"/>
  <c r="O294" i="1"/>
  <c r="O293" i="1"/>
  <c r="O292" i="1"/>
  <c r="O291" i="1"/>
  <c r="O290" i="1"/>
  <c r="O289" i="1"/>
  <c r="O288" i="1"/>
  <c r="O287" i="1"/>
  <c r="O286" i="1"/>
  <c r="O285" i="1"/>
  <c r="O284" i="1"/>
  <c r="O283" i="1"/>
  <c r="O282" i="1"/>
  <c r="O281" i="1"/>
  <c r="O280" i="1"/>
  <c r="O279" i="1"/>
  <c r="O278" i="1"/>
  <c r="O277" i="1"/>
  <c r="O276" i="1"/>
  <c r="O275" i="1"/>
  <c r="O274" i="1"/>
  <c r="O273" i="1"/>
  <c r="E255" i="1" s="1"/>
  <c r="O272" i="1"/>
  <c r="E254" i="1" s="1"/>
  <c r="O271" i="1"/>
  <c r="O270" i="1"/>
  <c r="O269" i="1"/>
  <c r="O268" i="1"/>
  <c r="O267" i="1"/>
  <c r="O266" i="1"/>
  <c r="O265" i="1"/>
  <c r="O264" i="1"/>
  <c r="O263" i="1"/>
  <c r="O262" i="1"/>
  <c r="O261" i="1"/>
  <c r="O260" i="1"/>
  <c r="O259" i="1"/>
  <c r="O258" i="1"/>
  <c r="O257" i="1"/>
  <c r="O256" i="1"/>
  <c r="O253" i="1"/>
  <c r="O252" i="1"/>
  <c r="O251" i="1"/>
  <c r="O250" i="1"/>
  <c r="O249" i="1"/>
  <c r="O248" i="1"/>
  <c r="O247" i="1"/>
  <c r="O246" i="1"/>
  <c r="O245" i="1"/>
  <c r="O244" i="1"/>
  <c r="O243" i="1"/>
  <c r="O242" i="1"/>
  <c r="O241" i="1"/>
  <c r="O240" i="1"/>
  <c r="O239" i="1"/>
  <c r="O238" i="1"/>
  <c r="O237" i="1"/>
  <c r="O236" i="1"/>
  <c r="O235" i="1"/>
  <c r="O234" i="1"/>
  <c r="E218" i="1" s="1"/>
  <c r="O233" i="1"/>
  <c r="E217" i="1" s="1"/>
  <c r="O232" i="1"/>
  <c r="O231" i="1"/>
  <c r="O230" i="1"/>
  <c r="O229" i="1"/>
  <c r="O228" i="1"/>
  <c r="O227" i="1"/>
  <c r="O226" i="1"/>
  <c r="O225" i="1"/>
  <c r="O224" i="1"/>
  <c r="O223" i="1"/>
  <c r="O222" i="1"/>
  <c r="O221" i="1"/>
  <c r="O220" i="1"/>
  <c r="O219" i="1"/>
  <c r="O216" i="1"/>
  <c r="O215" i="1"/>
  <c r="O214" i="1"/>
  <c r="O213" i="1"/>
  <c r="O212" i="1"/>
  <c r="O211" i="1"/>
  <c r="O210" i="1"/>
  <c r="O209" i="1"/>
  <c r="O208" i="1"/>
  <c r="O207" i="1"/>
  <c r="O206" i="1"/>
  <c r="O205" i="1"/>
  <c r="O204" i="1"/>
  <c r="O203" i="1"/>
  <c r="O202" i="1"/>
  <c r="O201" i="1"/>
  <c r="E185" i="1" s="1"/>
  <c r="O200" i="1"/>
  <c r="E184" i="1" s="1"/>
  <c r="O199" i="1"/>
  <c r="E183" i="1" s="1"/>
  <c r="O198" i="1"/>
  <c r="E182" i="1" s="1"/>
  <c r="O197" i="1"/>
  <c r="E181" i="1" s="1"/>
  <c r="O196" i="1"/>
  <c r="E180" i="1" s="1"/>
  <c r="O195" i="1"/>
  <c r="E179" i="1" s="1"/>
  <c r="O194" i="1"/>
  <c r="E178" i="1" s="1"/>
  <c r="O193" i="1"/>
  <c r="E177" i="1" s="1"/>
  <c r="O192" i="1"/>
  <c r="O191" i="1"/>
  <c r="O190" i="1"/>
  <c r="O189" i="1"/>
  <c r="O188" i="1"/>
  <c r="O187" i="1"/>
  <c r="O186" i="1"/>
  <c r="O176" i="1"/>
  <c r="O175" i="1"/>
  <c r="O174" i="1"/>
  <c r="O173" i="1"/>
  <c r="O172" i="1"/>
  <c r="O171" i="1"/>
  <c r="O170" i="1"/>
  <c r="O169" i="1"/>
  <c r="O168" i="1"/>
  <c r="O167" i="1"/>
  <c r="O166" i="1"/>
  <c r="O165" i="1"/>
  <c r="O164" i="1"/>
  <c r="E155" i="1" s="1"/>
  <c r="O163" i="1"/>
  <c r="E154" i="1" s="1"/>
  <c r="O162" i="1"/>
  <c r="O161" i="1"/>
  <c r="O160" i="1"/>
  <c r="O159" i="1"/>
  <c r="O158" i="1"/>
  <c r="O157" i="1"/>
  <c r="O156" i="1"/>
  <c r="O153" i="1"/>
  <c r="O152" i="1"/>
  <c r="E144" i="1" s="1"/>
  <c r="O151" i="1"/>
  <c r="E143" i="1" s="1"/>
  <c r="O150" i="1"/>
  <c r="O149" i="1"/>
  <c r="O148" i="1"/>
  <c r="O147" i="1"/>
  <c r="O146" i="1"/>
  <c r="O142" i="1"/>
  <c r="O141" i="1"/>
  <c r="O140" i="1"/>
  <c r="O139" i="1"/>
  <c r="O138" i="1"/>
  <c r="E132" i="1" s="1"/>
  <c r="O137" i="1"/>
  <c r="O136" i="1"/>
  <c r="O135" i="1"/>
  <c r="O134" i="1"/>
  <c r="O133" i="1"/>
  <c r="O131" i="1"/>
  <c r="E125" i="1" s="1"/>
  <c r="O130" i="1"/>
  <c r="E124" i="1" s="1"/>
  <c r="O129" i="1"/>
  <c r="E123" i="1" s="1"/>
  <c r="O128" i="1"/>
  <c r="O127" i="1"/>
  <c r="E122" i="1" s="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E81" i="1" s="1"/>
  <c r="O82" i="1"/>
  <c r="O80" i="1"/>
  <c r="O79" i="1"/>
  <c r="O78" i="1"/>
  <c r="O77" i="1"/>
  <c r="O76" i="1"/>
  <c r="O75" i="1"/>
  <c r="O74" i="1"/>
  <c r="O73" i="1"/>
  <c r="O72" i="1"/>
  <c r="O71" i="1"/>
  <c r="O70" i="1"/>
  <c r="O69" i="1"/>
  <c r="O68" i="1"/>
  <c r="O67" i="1"/>
  <c r="O66" i="1"/>
  <c r="O65" i="1"/>
  <c r="O64" i="1"/>
  <c r="O63" i="1"/>
  <c r="O62" i="1"/>
  <c r="O61" i="1"/>
  <c r="O60" i="1"/>
  <c r="O59" i="1"/>
  <c r="O58" i="1"/>
  <c r="E57" i="1" s="1"/>
  <c r="O56" i="1"/>
  <c r="O55" i="1"/>
  <c r="O54" i="1"/>
  <c r="O53" i="1"/>
  <c r="O52" i="1"/>
  <c r="O51" i="1"/>
  <c r="O50" i="1"/>
  <c r="O49" i="1"/>
  <c r="O48" i="1"/>
  <c r="O47" i="1"/>
  <c r="O46" i="1"/>
  <c r="O45" i="1"/>
  <c r="O44" i="1"/>
  <c r="O43" i="1"/>
  <c r="O42" i="1"/>
  <c r="O41" i="1"/>
  <c r="O40" i="1"/>
  <c r="O39" i="1"/>
  <c r="O38" i="1"/>
  <c r="O37" i="1"/>
  <c r="O36" i="1"/>
  <c r="O35" i="1"/>
  <c r="O34" i="1"/>
  <c r="O33" i="1"/>
  <c r="O32" i="1"/>
  <c r="O31" i="1"/>
  <c r="O29" i="1"/>
  <c r="O28" i="1"/>
  <c r="O27" i="1"/>
  <c r="O26" i="1"/>
  <c r="O25" i="1"/>
  <c r="O24" i="1"/>
  <c r="O23" i="1"/>
  <c r="O22" i="1"/>
  <c r="O21" i="1"/>
  <c r="O20" i="1"/>
  <c r="O19" i="1"/>
  <c r="O18" i="1"/>
  <c r="O17" i="1"/>
  <c r="O16" i="1"/>
  <c r="O15" i="1"/>
  <c r="O14" i="1"/>
  <c r="O13" i="1"/>
  <c r="O12" i="1"/>
  <c r="O11" i="1"/>
  <c r="O10" i="1"/>
  <c r="O9" i="1"/>
  <c r="O8" i="1"/>
  <c r="O7" i="1"/>
  <c r="O6" i="1"/>
  <c r="O5" i="1"/>
  <c r="O3" i="1"/>
  <c r="O4" i="1"/>
  <c r="E333" i="1" l="1"/>
  <c r="E37" i="1"/>
  <c r="E344" i="1" l="1"/>
  <c r="E238" i="1"/>
  <c r="E101" i="1"/>
  <c r="E100" i="1"/>
  <c r="E65" i="1"/>
  <c r="E64" i="1"/>
  <c r="E157" i="1" l="1"/>
  <c r="E41" i="1"/>
  <c r="E5" i="1" l="1"/>
  <c r="E231" i="1"/>
  <c r="E225" i="1"/>
  <c r="E119" i="1"/>
  <c r="E237" i="1" l="1"/>
  <c r="E236" i="1"/>
  <c r="E235" i="1"/>
  <c r="E31" i="1" l="1"/>
  <c r="E29" i="1"/>
  <c r="E340" i="1" l="1"/>
  <c r="E153" i="1"/>
  <c r="E152" i="1"/>
  <c r="E62" i="1"/>
  <c r="E246" i="1" l="1"/>
  <c r="E245" i="1"/>
  <c r="E244" i="1"/>
  <c r="E355" i="1" l="1"/>
  <c r="E354" i="1"/>
  <c r="E353" i="1"/>
  <c r="E275" i="1"/>
  <c r="E230" i="1"/>
  <c r="E229" i="1"/>
  <c r="E228" i="1"/>
  <c r="E227" i="1"/>
  <c r="E117" i="1"/>
  <c r="E84" i="1"/>
  <c r="E33" i="1"/>
  <c r="E241" i="1" l="1"/>
  <c r="E151" i="1"/>
  <c r="E104" i="1"/>
  <c r="E87" i="1"/>
  <c r="E60" i="1"/>
  <c r="E105" i="1" l="1"/>
  <c r="E61" i="1"/>
  <c r="E32" i="1"/>
  <c r="E4" i="1" l="1"/>
  <c r="E6" i="1"/>
  <c r="E7" i="1"/>
  <c r="E8" i="1"/>
  <c r="E9" i="1"/>
  <c r="E10" i="1"/>
  <c r="E11" i="1"/>
  <c r="E12" i="1"/>
  <c r="E13" i="1"/>
  <c r="E14" i="1"/>
  <c r="E15" i="1"/>
  <c r="E16" i="1"/>
  <c r="E17" i="1"/>
  <c r="E18" i="1"/>
  <c r="E19" i="1"/>
  <c r="E20" i="1"/>
  <c r="E21" i="1"/>
  <c r="E22" i="1"/>
  <c r="E23" i="1"/>
  <c r="E24" i="1"/>
  <c r="E25" i="1"/>
  <c r="E26" i="1"/>
  <c r="E27" i="1"/>
  <c r="E28" i="1"/>
  <c r="E34" i="1"/>
  <c r="E35" i="1"/>
  <c r="E36" i="1"/>
  <c r="E38" i="1"/>
  <c r="E39" i="1"/>
  <c r="E40" i="1"/>
  <c r="E42" i="1"/>
  <c r="E43" i="1"/>
  <c r="E44" i="1"/>
  <c r="E45" i="1"/>
  <c r="E46" i="1"/>
  <c r="E47" i="1"/>
  <c r="E48" i="1"/>
  <c r="E49" i="1"/>
  <c r="E50" i="1"/>
  <c r="E51" i="1"/>
  <c r="E52" i="1"/>
  <c r="E53" i="1"/>
  <c r="E54" i="1"/>
  <c r="E55" i="1"/>
  <c r="E56" i="1"/>
  <c r="E58" i="1"/>
  <c r="E59" i="1"/>
  <c r="E63" i="1"/>
  <c r="E66" i="1"/>
  <c r="E67" i="1"/>
  <c r="E68" i="1"/>
  <c r="E69" i="1"/>
  <c r="E70" i="1"/>
  <c r="E71" i="1"/>
  <c r="E72" i="1"/>
  <c r="E73" i="1"/>
  <c r="E74" i="1"/>
  <c r="E75" i="1"/>
  <c r="E76" i="1"/>
  <c r="E77" i="1"/>
  <c r="E78" i="1"/>
  <c r="E79" i="1"/>
  <c r="E80" i="1"/>
  <c r="E82" i="1"/>
  <c r="E83" i="1"/>
  <c r="E85" i="1"/>
  <c r="E86" i="1"/>
  <c r="E88" i="1"/>
  <c r="E89" i="1"/>
  <c r="E90" i="1"/>
  <c r="E91" i="1"/>
  <c r="E92" i="1"/>
  <c r="E93" i="1"/>
  <c r="E94" i="1"/>
  <c r="E95" i="1"/>
  <c r="E96" i="1"/>
  <c r="E97" i="1"/>
  <c r="E98" i="1"/>
  <c r="E99" i="1"/>
  <c r="E102" i="1"/>
  <c r="E103" i="1"/>
  <c r="E106" i="1"/>
  <c r="E107" i="1"/>
  <c r="E108" i="1"/>
  <c r="E109" i="1"/>
  <c r="E110" i="1"/>
  <c r="E111" i="1"/>
  <c r="E112" i="1"/>
  <c r="E113" i="1"/>
  <c r="E114" i="1"/>
  <c r="E115" i="1"/>
  <c r="E116" i="1"/>
  <c r="E118" i="1"/>
  <c r="E120" i="1"/>
  <c r="E127" i="1"/>
  <c r="E128" i="1"/>
  <c r="E129" i="1"/>
  <c r="E130" i="1"/>
  <c r="E131" i="1"/>
  <c r="E133" i="1"/>
  <c r="E134" i="1"/>
  <c r="E135" i="1"/>
  <c r="E136" i="1"/>
  <c r="E137" i="1"/>
  <c r="E138" i="1"/>
  <c r="E139" i="1"/>
  <c r="E140" i="1"/>
  <c r="E141" i="1"/>
  <c r="E142" i="1"/>
  <c r="E146" i="1"/>
  <c r="E147" i="1"/>
  <c r="E148" i="1"/>
  <c r="E149" i="1"/>
  <c r="E150" i="1"/>
  <c r="E156" i="1"/>
  <c r="E158" i="1"/>
  <c r="E159" i="1"/>
  <c r="E160" i="1"/>
  <c r="E161" i="1"/>
  <c r="E162" i="1"/>
  <c r="E163" i="1"/>
  <c r="E164" i="1"/>
  <c r="E165" i="1"/>
  <c r="E166" i="1"/>
  <c r="E167" i="1"/>
  <c r="E168" i="1"/>
  <c r="E169" i="1"/>
  <c r="E170" i="1"/>
  <c r="E171" i="1"/>
  <c r="E172" i="1"/>
  <c r="E173" i="1"/>
  <c r="E174" i="1"/>
  <c r="E175" i="1"/>
  <c r="E176"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9" i="1"/>
  <c r="E220" i="1"/>
  <c r="E221" i="1"/>
  <c r="E222" i="1"/>
  <c r="E223" i="1"/>
  <c r="E224" i="1"/>
  <c r="E226" i="1"/>
  <c r="E232" i="1"/>
  <c r="E233" i="1"/>
  <c r="E234" i="1"/>
  <c r="E239" i="1"/>
  <c r="E240" i="1"/>
  <c r="E242" i="1"/>
  <c r="E243" i="1"/>
  <c r="E247" i="1"/>
  <c r="E248" i="1"/>
  <c r="E249" i="1"/>
  <c r="E250" i="1"/>
  <c r="E251" i="1"/>
  <c r="E252" i="1"/>
  <c r="E253" i="1"/>
  <c r="E256" i="1"/>
  <c r="E257" i="1"/>
  <c r="E258" i="1"/>
  <c r="E259" i="1"/>
  <c r="E260" i="1"/>
  <c r="E261" i="1"/>
  <c r="E262" i="1"/>
  <c r="E263" i="1"/>
  <c r="E264" i="1"/>
  <c r="E265" i="1"/>
  <c r="E266" i="1"/>
  <c r="E267" i="1"/>
  <c r="E268" i="1"/>
  <c r="E269" i="1"/>
  <c r="E270" i="1"/>
  <c r="E271" i="1"/>
  <c r="E272" i="1"/>
  <c r="E273" i="1"/>
  <c r="E274" i="1"/>
  <c r="E276" i="1"/>
  <c r="E277" i="1"/>
  <c r="E278" i="1"/>
  <c r="E279" i="1"/>
  <c r="E280" i="1"/>
  <c r="E281" i="1"/>
  <c r="E282" i="1"/>
  <c r="E283" i="1"/>
  <c r="E284" i="1"/>
  <c r="E285" i="1"/>
  <c r="E286" i="1"/>
  <c r="E287" i="1"/>
  <c r="E288" i="1"/>
  <c r="E289" i="1"/>
  <c r="E290" i="1"/>
  <c r="E291" i="1"/>
  <c r="E292" i="1"/>
  <c r="E293" i="1"/>
  <c r="E294" i="1"/>
  <c r="E295" i="1"/>
  <c r="E296" i="1"/>
  <c r="E300" i="1"/>
  <c r="E301" i="1"/>
  <c r="E302" i="1"/>
  <c r="E303" i="1"/>
  <c r="E304" i="1"/>
  <c r="E305" i="1"/>
  <c r="E306" i="1"/>
  <c r="E307" i="1"/>
  <c r="E308" i="1"/>
  <c r="E309" i="1"/>
  <c r="E310" i="1"/>
  <c r="E311" i="1"/>
  <c r="E312" i="1"/>
  <c r="E313" i="1"/>
  <c r="E314" i="1"/>
  <c r="E315" i="1"/>
  <c r="E316" i="1"/>
  <c r="E317" i="1"/>
  <c r="E320" i="1"/>
  <c r="E321" i="1"/>
  <c r="E322" i="1"/>
  <c r="E323" i="1"/>
  <c r="E324" i="1"/>
  <c r="E325" i="1"/>
  <c r="E326" i="1"/>
  <c r="E327" i="1"/>
  <c r="E328" i="1"/>
  <c r="E329" i="1"/>
  <c r="E330" i="1"/>
  <c r="E331" i="1"/>
  <c r="E332" i="1"/>
  <c r="E334" i="1"/>
  <c r="E335" i="1"/>
  <c r="E336" i="1"/>
  <c r="E337" i="1"/>
  <c r="E338" i="1"/>
  <c r="E339" i="1"/>
  <c r="E341" i="1"/>
  <c r="E342" i="1"/>
  <c r="E343" i="1"/>
  <c r="E345" i="1"/>
  <c r="E346" i="1"/>
  <c r="E347" i="1"/>
  <c r="E348" i="1"/>
  <c r="E349" i="1"/>
  <c r="E350" i="1"/>
  <c r="E351" i="1"/>
  <c r="E352" i="1"/>
  <c r="E356" i="1"/>
  <c r="E358" i="1"/>
  <c r="E359" i="1"/>
  <c r="E360" i="1"/>
  <c r="E361" i="1"/>
  <c r="E362" i="1"/>
  <c r="E363" i="1"/>
  <c r="E364" i="1"/>
  <c r="E365" i="1"/>
  <c r="E366" i="1"/>
  <c r="E367" i="1"/>
  <c r="E368" i="1"/>
  <c r="E371" i="1"/>
  <c r="E372" i="1"/>
  <c r="E373" i="1"/>
  <c r="E3" i="1" l="1"/>
</calcChain>
</file>

<file path=xl/sharedStrings.xml><?xml version="1.0" encoding="utf-8"?>
<sst xmlns="http://schemas.openxmlformats.org/spreadsheetml/2006/main" count="1867" uniqueCount="673">
  <si>
    <t>定員</t>
    <rPh sb="0" eb="2">
      <t>テイイン</t>
    </rPh>
    <phoneticPr fontId="4"/>
  </si>
  <si>
    <t>日数</t>
    <rPh sb="0" eb="2">
      <t>ニッスウ</t>
    </rPh>
    <phoneticPr fontId="4"/>
  </si>
  <si>
    <t>コース
番号</t>
    <rPh sb="4" eb="6">
      <t>バンゴウ</t>
    </rPh>
    <phoneticPr fontId="4"/>
  </si>
  <si>
    <t>実用的PID制御技術</t>
  </si>
  <si>
    <t>二次電池の利用技術</t>
  </si>
  <si>
    <t>電気設備の保守・保全</t>
  </si>
  <si>
    <t>電気設備見積もり積算技術</t>
  </si>
  <si>
    <t>木工機械の保守技術</t>
  </si>
  <si>
    <t>ボイラーの取扱い</t>
  </si>
  <si>
    <t>壁装仕上げ施工技術</t>
  </si>
  <si>
    <t>メカトロニクス技術の基礎</t>
  </si>
  <si>
    <t>研修種別</t>
    <rPh sb="0" eb="2">
      <t>ケンシュウ</t>
    </rPh>
    <rPh sb="2" eb="4">
      <t>シュベツ</t>
    </rPh>
    <phoneticPr fontId="4"/>
  </si>
  <si>
    <t>New
Re</t>
    <phoneticPr fontId="4"/>
  </si>
  <si>
    <t>研修名</t>
    <rPh sb="0" eb="2">
      <t>ケンシュウ</t>
    </rPh>
    <rPh sb="2" eb="3">
      <t>メイ</t>
    </rPh>
    <phoneticPr fontId="4"/>
  </si>
  <si>
    <t>日程</t>
    <rPh sb="0" eb="2">
      <t>ニッテイ</t>
    </rPh>
    <phoneticPr fontId="4"/>
  </si>
  <si>
    <t>研修会場</t>
    <rPh sb="0" eb="2">
      <t>ケンシュウ</t>
    </rPh>
    <rPh sb="2" eb="4">
      <t>カイジョウ</t>
    </rPh>
    <phoneticPr fontId="4"/>
  </si>
  <si>
    <t>民間等
受講料</t>
    <rPh sb="0" eb="2">
      <t>ミンカン</t>
    </rPh>
    <rPh sb="2" eb="3">
      <t>トウ</t>
    </rPh>
    <rPh sb="4" eb="7">
      <t>ジュコウリョウ</t>
    </rPh>
    <phoneticPr fontId="4"/>
  </si>
  <si>
    <t>開催状況</t>
    <rPh sb="0" eb="2">
      <t>カイサイ</t>
    </rPh>
    <rPh sb="2" eb="4">
      <t>ジョウキョウ</t>
    </rPh>
    <phoneticPr fontId="4"/>
  </si>
  <si>
    <t>電気設備のトラブル事例と対策</t>
  </si>
  <si>
    <t>指導員のための文書作成力</t>
  </si>
  <si>
    <t>生産性を上げるリーダーシップ</t>
  </si>
  <si>
    <t>訓練現場のクレーム対応スキル</t>
  </si>
  <si>
    <t>ブラシレスDCモータの設計・製作技術</t>
  </si>
  <si>
    <t>PLCラダープログラミングの定石</t>
  </si>
  <si>
    <t>環境・エネルギー有効利用技術</t>
  </si>
  <si>
    <t>電気工事施工技術と求められる技能</t>
  </si>
  <si>
    <t>ルータとスイッチによるネットワーキング</t>
  </si>
  <si>
    <t>無線LANの通信方式</t>
  </si>
  <si>
    <t>電子機器組立ての実際とその指導法</t>
  </si>
  <si>
    <t>実習で学ぶコンクリートの基本</t>
  </si>
  <si>
    <t>空間デザイン心理学の実践</t>
  </si>
  <si>
    <t>建築BIM技術</t>
  </si>
  <si>
    <t>木造住宅のリフォーム設計実践技術</t>
  </si>
  <si>
    <t>木造住宅の許容応力度計算</t>
  </si>
  <si>
    <t>BIMを活用した施工図作成技術</t>
  </si>
  <si>
    <t>床仕上げ施工技術</t>
  </si>
  <si>
    <t>住宅の水廻りに関する基本の知識</t>
  </si>
  <si>
    <t>ビルの水廻りに関する基本の知識</t>
  </si>
  <si>
    <t>エニアグラムを活用したコミュニケーション</t>
  </si>
  <si>
    <t>ストレスマネジメントとマインドフルネス</t>
  </si>
  <si>
    <t>追加
コース</t>
    <rPh sb="0" eb="2">
      <t>ツイカ</t>
    </rPh>
    <phoneticPr fontId="3"/>
  </si>
  <si>
    <t>キャリア支援におけるティーチング・コーチング・カウンセリングスキルの使い分け</t>
  </si>
  <si>
    <t>学生等への論文作成指導法</t>
  </si>
  <si>
    <t>授業力を向上させる話し方、伝え方</t>
  </si>
  <si>
    <t>階層別研修</t>
  </si>
  <si>
    <t>技能・技術実践研修（共通）</t>
    <rPh sb="10" eb="12">
      <t>キョウツウ</t>
    </rPh>
    <phoneticPr fontId="3"/>
  </si>
  <si>
    <t>技能・技術実践研修（機械設計・加工）</t>
    <rPh sb="0" eb="2">
      <t>ギノウ</t>
    </rPh>
    <rPh sb="3" eb="5">
      <t>ギジュツ</t>
    </rPh>
    <rPh sb="5" eb="7">
      <t>ジッセン</t>
    </rPh>
    <rPh sb="7" eb="9">
      <t>ケンシュウ</t>
    </rPh>
    <rPh sb="10" eb="12">
      <t>キカイ</t>
    </rPh>
    <rPh sb="12" eb="14">
      <t>セッケイ</t>
    </rPh>
    <rPh sb="15" eb="17">
      <t>カコウ</t>
    </rPh>
    <phoneticPr fontId="3"/>
  </si>
  <si>
    <t>技能・技術実践研修（金属加工）</t>
    <rPh sb="10" eb="12">
      <t>キンゾク</t>
    </rPh>
    <rPh sb="12" eb="14">
      <t>カコウ</t>
    </rPh>
    <phoneticPr fontId="3"/>
  </si>
  <si>
    <t>技能・技術実践研修（電気）</t>
    <rPh sb="10" eb="12">
      <t>デンキ</t>
    </rPh>
    <phoneticPr fontId="3"/>
  </si>
  <si>
    <t>技能・技術実践研修（電子情報）</t>
    <rPh sb="10" eb="12">
      <t>デンシ</t>
    </rPh>
    <rPh sb="12" eb="14">
      <t>ジョウホウ</t>
    </rPh>
    <phoneticPr fontId="3"/>
  </si>
  <si>
    <t>技能・技術実践
研修（建築設計・施工）</t>
    <rPh sb="5" eb="7">
      <t>ジッセン</t>
    </rPh>
    <rPh sb="8" eb="10">
      <t>ケンシュウ</t>
    </rPh>
    <rPh sb="11" eb="13">
      <t>ケンチク</t>
    </rPh>
    <rPh sb="13" eb="15">
      <t>セッケイ</t>
    </rPh>
    <rPh sb="16" eb="18">
      <t>セコウ</t>
    </rPh>
    <phoneticPr fontId="3"/>
  </si>
  <si>
    <t>技能・技術実践
研修（設備・保全）</t>
    <rPh sb="5" eb="7">
      <t>ジッセン</t>
    </rPh>
    <rPh sb="8" eb="10">
      <t>ケンシュウ</t>
    </rPh>
    <rPh sb="11" eb="13">
      <t>セツビ</t>
    </rPh>
    <rPh sb="14" eb="16">
      <t>ホゼン</t>
    </rPh>
    <phoneticPr fontId="3"/>
  </si>
  <si>
    <t>一般研修</t>
  </si>
  <si>
    <t>技術基礎の数学教育</t>
  </si>
  <si>
    <t>表計算ソフトによる統計解析実習</t>
  </si>
  <si>
    <t>ソリッドモデルによるCAD・CAE解析・モーション解析</t>
  </si>
  <si>
    <t>油圧・空気圧システムのシミュレーション技術</t>
  </si>
  <si>
    <t>空気圧回路の基礎技術</t>
  </si>
  <si>
    <t>CAM活用技術</t>
  </si>
  <si>
    <t>自動車整備士のための電気回路</t>
  </si>
  <si>
    <t>ハイブリッド車の技術と新技術</t>
  </si>
  <si>
    <t>Linuxシステム管理</t>
  </si>
  <si>
    <t>建築生産現場における3Dスキャナーを用いた生産性向上手法</t>
  </si>
  <si>
    <t>1から学ぶ給排水設備配管施工技術</t>
  </si>
  <si>
    <t>New</t>
  </si>
  <si>
    <t>訓練技法
開発研修</t>
    <rPh sb="0" eb="4">
      <t>クンレンギホウ</t>
    </rPh>
    <rPh sb="5" eb="7">
      <t>カイハツ</t>
    </rPh>
    <rPh sb="7" eb="9">
      <t>ケンシュウ</t>
    </rPh>
    <phoneticPr fontId="3"/>
  </si>
  <si>
    <t>ReNew</t>
    <phoneticPr fontId="4"/>
  </si>
  <si>
    <t>令和7年6月17日(火)～6月20日(金)</t>
  </si>
  <si>
    <t>令和7年7月15日(火)～7月18日(金)</t>
  </si>
  <si>
    <t>【集合研修日】令和7年 7月31日(木)(5H)</t>
  </si>
  <si>
    <t>令和7年5月27日(火)～5月28日(水)</t>
  </si>
  <si>
    <t>令和7年9月30日(火)～10月1日(水)</t>
  </si>
  <si>
    <t>令和7年5月29日(木)～5月30日(金)</t>
  </si>
  <si>
    <t>令和7年10月2日(木)～10月3日(金)</t>
  </si>
  <si>
    <t>令和7年5月22日(木)～5月23日(金)</t>
  </si>
  <si>
    <t>令和8年3月18日(水)～3月19日(木)</t>
  </si>
  <si>
    <t>令和8年3月11日(水)～3月13日(金)</t>
  </si>
  <si>
    <t>令和7年4月21日(月)～4月22日(火)</t>
  </si>
  <si>
    <t>令和7年5月28日(水)～5月30日(金)</t>
  </si>
  <si>
    <t>令和7年6月19日(木)～6月20日(金)</t>
  </si>
  <si>
    <t>令和7年9月18日(木)～9月19日(金)</t>
  </si>
  <si>
    <t>令和8年1月29日(木)～1月30日(金)</t>
  </si>
  <si>
    <t>令和7年8月20日(水)～8月21日(木)</t>
  </si>
  <si>
    <t>令和7年8月21日(木)～8月22日(金)</t>
  </si>
  <si>
    <t>令和7年9月9日(火)～9月10日(水)</t>
  </si>
  <si>
    <t>令和7年9月11日(木)～9月12日(金)</t>
  </si>
  <si>
    <t>令和7年10月9日(木)～10月10日(金)</t>
  </si>
  <si>
    <t>令和7年5月19日(月)～5月20日(火)</t>
  </si>
  <si>
    <t>令和8年2月26日(木)～2月27日(金)</t>
  </si>
  <si>
    <t>令和7年10月18日(土)～10月19日(日)</t>
  </si>
  <si>
    <t>令和8年3月5日(木)～3月6日(金)</t>
  </si>
  <si>
    <t>令和7年12月18日(木)～12月19日(金)</t>
  </si>
  <si>
    <t>令和8年1月13日(火)～1月14日(水)</t>
  </si>
  <si>
    <t>令和8年1月15日(木)～1月16日(金)</t>
  </si>
  <si>
    <t>令和7年10月27日(月)～10月29日(水)</t>
  </si>
  <si>
    <t>令和8年3月2日(月)～3月3日(火)</t>
  </si>
  <si>
    <t>令和8年3月4日(水)～3月6日(金)</t>
  </si>
  <si>
    <t>令和7年9月1日(月)～9月2日(火)</t>
  </si>
  <si>
    <t>令和7年9月3日(水)～9月4日(木)</t>
  </si>
  <si>
    <t>令和7年5月15日(木)～5月16日(金)</t>
  </si>
  <si>
    <t>令和7年11月17日(月)～11月19日(水)</t>
  </si>
  <si>
    <t>令和8年1月19日(月)～1月21日(水)</t>
  </si>
  <si>
    <t>令和8年3月9日(月)～3月10日(火)</t>
  </si>
  <si>
    <t>令和7年10月4日(土)～10月5日(日)</t>
  </si>
  <si>
    <t>令和7年11月8日(土)～11月9日(日)</t>
  </si>
  <si>
    <t>令和7年12月15日(月)～12月16日(火)</t>
  </si>
  <si>
    <t>令和7年12月17日(水)～12月18日(木)</t>
  </si>
  <si>
    <t>令和7年8月27日(水)～8月29日(金)</t>
  </si>
  <si>
    <t>令和7年8月30日(土)～8月31日(日)</t>
  </si>
  <si>
    <t>令和7年11月6日(木)～11月7日(金)</t>
  </si>
  <si>
    <t>令和7年12月6日(土)～12月7日(日)</t>
  </si>
  <si>
    <t>令和7年7月30日(水)～8月1日(金)</t>
  </si>
  <si>
    <t>令和8年2月7日(土)～2月8日(日)</t>
  </si>
  <si>
    <t>令和7年7月31日(木)～8月1日(金)</t>
  </si>
  <si>
    <t>令和7年12月15日(月)～12月17日(水)</t>
  </si>
  <si>
    <t>令和8年3月3日(火)～3月5日(木)</t>
  </si>
  <si>
    <t>令和7年6月16日(月)～6月17日(火)</t>
  </si>
  <si>
    <t>令和7年11月11日(火)～11月12日(水)</t>
  </si>
  <si>
    <t>令和7年8月26日(火)～8月27日(水)</t>
  </si>
  <si>
    <t>令和7年8月28日(木)～8月29日(金)</t>
  </si>
  <si>
    <t>令和8年2月5日(木)～2月6日(金)</t>
  </si>
  <si>
    <t>令和7年9月24日(水)～9月25日(木)</t>
  </si>
  <si>
    <t>令和8年3月3日(火)～3月4日(水)</t>
  </si>
  <si>
    <t>令和8年3月11日(水)～3月12日(木)</t>
  </si>
  <si>
    <t>令和7年9月4日(木)～9月5日(金)</t>
  </si>
  <si>
    <t>令和7年12月13日(土)～12月14日(日)</t>
  </si>
  <si>
    <t>令和8年2月14日(土)～2月16日(月)</t>
  </si>
  <si>
    <t>令和7年6月17日(火)～6月18日(水)</t>
  </si>
  <si>
    <t>令和7年4月24日(木)～4月25日(金)</t>
  </si>
  <si>
    <t>令和7年11月13日(木)～11月14日(金)</t>
  </si>
  <si>
    <t>令和7年11月15日(土)～11月16日(日)</t>
  </si>
  <si>
    <t>令和7年5月24日(土)～5月26日(月)</t>
  </si>
  <si>
    <t>令和7年8月7日(木)～8月8日(金)</t>
  </si>
  <si>
    <t>令和8年2月18日(水)～2月20日(金)</t>
  </si>
  <si>
    <t>令和8年3月12日(木)～3月13日(金)</t>
  </si>
  <si>
    <t>令和8年3月14日(土)～3月15日(日)</t>
  </si>
  <si>
    <t>令和7年6月4日(水)～6月6日(金)</t>
  </si>
  <si>
    <t>令和7年9月10日(水)～9月12日(金)</t>
  </si>
  <si>
    <t>令和7年9月3日(水)～9月5日(金)</t>
  </si>
  <si>
    <t>令和7年7月7日(月)～7月8日(火)</t>
  </si>
  <si>
    <t>令和8年3月10日(火)～3月11日(水)</t>
  </si>
  <si>
    <t>令和7年6月23日(月)～6月24日(火)</t>
  </si>
  <si>
    <t>令和7年8月6日(水)～8月7日(木)</t>
  </si>
  <si>
    <t>令和7年6月25日(水)～6月27日(金)</t>
  </si>
  <si>
    <t>令和7年12月22日(月)～12月25日(木)</t>
  </si>
  <si>
    <t>令和7年12月16日(火)～12月17日(水)</t>
  </si>
  <si>
    <t>令和7年6月21日(土)～6月22日(日)</t>
  </si>
  <si>
    <t>令和8年3月17日(火)～3月18日(水)</t>
  </si>
  <si>
    <t>令和7年5月24日(土)～5月25日(日)</t>
  </si>
  <si>
    <t>令和7年7月12日(土)～7月13日(日)</t>
  </si>
  <si>
    <t>令和7年9月2日(火)～9月3日(水)</t>
  </si>
  <si>
    <t>令和7年4月19日(土)～4月20日(日)</t>
  </si>
  <si>
    <t>令和7年10月7日(火)～10月8日(水)</t>
  </si>
  <si>
    <t>令和7年10月27日(月)～10月28日(火)</t>
  </si>
  <si>
    <t>令和7年10月29日(水)～10月30日(木)</t>
  </si>
  <si>
    <t>令和8年2月14日(土)～2月15日(日)</t>
  </si>
  <si>
    <t>令和7年7月8日(火)～7月11日(金)</t>
  </si>
  <si>
    <t>令和7年9月8日(月)～9月10日(水)</t>
  </si>
  <si>
    <t>令和7年12月1日(月)～12月2日(火)</t>
  </si>
  <si>
    <t>令和7年6月2日(月)～6月4日(水)</t>
  </si>
  <si>
    <t>令和8年1月20日(火)～1月21日(水)</t>
  </si>
  <si>
    <t>令和8年1月22日(木)～1月23日(金)</t>
  </si>
  <si>
    <t>令和7年12月4日(木)～12月5日(金)</t>
  </si>
  <si>
    <t>令和7年5月20日(火)～5月21日(水)</t>
  </si>
  <si>
    <t>令和7年10月23日(木)～10月24日(金)</t>
  </si>
  <si>
    <t>令和7年9月27日(土)～9月28日(日)</t>
  </si>
  <si>
    <t>令和7年7月10日(木)～7月11日(金)</t>
  </si>
  <si>
    <t>令和7年6月3日(火)～6月4日(水)</t>
  </si>
  <si>
    <t>令和7年6月5日(木)～6月6日(金)</t>
  </si>
  <si>
    <t>令和7年5月14日(水)～5月16日(金)</t>
  </si>
  <si>
    <t>令和7年5月17日(土)～5月18日(日)</t>
  </si>
  <si>
    <t>令和7年6月18日(水)～6月20日(金)</t>
  </si>
  <si>
    <t>令和7年7月23日(水)～7月25日(金)</t>
  </si>
  <si>
    <t>令和7年10月1日(水)～10月3日(金)</t>
  </si>
  <si>
    <t>令和7年6月10日(火)～6月11日(水)</t>
  </si>
  <si>
    <t>令和7年6月12日(木)～6月13日(金)</t>
  </si>
  <si>
    <t>令和7年10月6日(月)～10月7日(火)</t>
  </si>
  <si>
    <t>令和7年10月8日(水)～10月9日(木)</t>
  </si>
  <si>
    <t>令和7年7月8日(火)～7月9日(水)</t>
  </si>
  <si>
    <t>令和7年10月30日(木)～10月31日(金)</t>
  </si>
  <si>
    <t>令和7年12月22日(月)～12月23日(火)</t>
  </si>
  <si>
    <t>令和7年8月19日(火)～8月20日(水)</t>
  </si>
  <si>
    <t>令和7年10月15日(水)～10月17日(金)</t>
  </si>
  <si>
    <t>令和7年12月11日(木)～12月12日(金)</t>
  </si>
  <si>
    <t>令和7年12月3日(水)～12月5日(金)</t>
  </si>
  <si>
    <t>令和7年8月25日(月)～8月28日(木)</t>
  </si>
  <si>
    <t>令和8年3月2日(月)～3月5日(木)</t>
  </si>
  <si>
    <t>令和7年8月18日(月)～8月20日(水)</t>
  </si>
  <si>
    <t>令和7年8月25日(月)～8月26日(火)</t>
  </si>
  <si>
    <t>令和7年5月27日(火)～5月30日(金)</t>
  </si>
  <si>
    <t>令和7年10月28日(火)～10月29日(水)</t>
  </si>
  <si>
    <t>令和8年1月21日(水)～1月23日(金)</t>
  </si>
  <si>
    <t>令和7年5月13日(火)、年6月17日(火)</t>
  </si>
  <si>
    <t>令和7年12月9日(火)､ 令和8年1月13日(火)</t>
  </si>
  <si>
    <t>令和7年12月8日(月)～12月9日(火)</t>
  </si>
  <si>
    <t>令和7年12月10日(水)～12月11日(木)</t>
  </si>
  <si>
    <t>令和7年5月13日(火)～5月14日(水)</t>
  </si>
  <si>
    <t>令和8年2月18日(水)～2月19日(木)</t>
  </si>
  <si>
    <t>令和7年12月8日(月)～12月12日(金)</t>
  </si>
  <si>
    <t>令和7年6月9日(月)～6月10日(火)</t>
  </si>
  <si>
    <t>令和7年9月25日(木)～9月26日(金)</t>
  </si>
  <si>
    <t>令和7年5月19日(月)～5月21日(水)</t>
  </si>
  <si>
    <t>令和8年2月24日(火)～2月26日(木)</t>
  </si>
  <si>
    <t>令和7年7月14日(月)～7月16日(水)</t>
  </si>
  <si>
    <t>令和7年7月17日(木)～7月18日(金)</t>
  </si>
  <si>
    <t>令和7年9月17日(水)～9月18日(木)</t>
  </si>
  <si>
    <t>令和7年5月12日(月)～5月13日(火)</t>
  </si>
  <si>
    <t>令和7年11月19日(水)～11月20日(木)</t>
  </si>
  <si>
    <t>令和7年9月24日(水)～9月26日(金)</t>
  </si>
  <si>
    <t>令和7年8月4日(月)～8月6日(水)</t>
  </si>
  <si>
    <t>令和7年5月26日(月)～5月27日(火)</t>
  </si>
  <si>
    <t>令和7年7月22日(火)～7月23日(水)</t>
  </si>
  <si>
    <t>令和7年7月24日(木)～7月25日(金)</t>
  </si>
  <si>
    <t>令和7年11月20日(木)～11月21日(金)</t>
  </si>
  <si>
    <t>令和7年8月19日(火)～8月21日(木)</t>
  </si>
  <si>
    <t>令和7年11月25日(火)～11月26日(水)</t>
  </si>
  <si>
    <t>令和7年11月27日(木)～11月28日(金)</t>
  </si>
  <si>
    <t>令和8年3月25日(水)～3月27日(金)</t>
  </si>
  <si>
    <t>令和7年5月21日(水)～5月23日(金)</t>
  </si>
  <si>
    <t>令和8年1月8日(木)～1月9日(金)</t>
  </si>
  <si>
    <t>令和7年6月18日(水)～6月19日(木)</t>
  </si>
  <si>
    <t>令和7年6月23日(月)～6月25日(水)</t>
  </si>
  <si>
    <t>令和7年6月26日(木)～6月27日(金)</t>
  </si>
  <si>
    <t>令和7年6月2日(月)～6月3日(火)</t>
  </si>
  <si>
    <t>令和7年6月4日(水)～6月5日(木)</t>
  </si>
  <si>
    <t>令和8年2月25日(水)～2月26日(木)</t>
  </si>
  <si>
    <t>令和7年6月30日(月)～7月1日(火)</t>
  </si>
  <si>
    <t>令和7年5月14日(水)～5月15日(木)</t>
  </si>
  <si>
    <t>令和7年10月6日(月)～10月9日(木)</t>
  </si>
  <si>
    <t>令和7年9月1日(月)～9月4日(木)</t>
  </si>
  <si>
    <t>令和7年11月10日(月)～11月14日(金)</t>
  </si>
  <si>
    <t>令和7年5月12日(月)～5月14日(水)</t>
  </si>
  <si>
    <t>令和7年12月1日(月)～12月3日(水)</t>
  </si>
  <si>
    <t>令和7年7月28日(月)～7月29日(火)</t>
  </si>
  <si>
    <t>【集合研修日】令和7年12月22日(月)</t>
  </si>
  <si>
    <t>【集合研修日】令和7年11月28日(金)</t>
  </si>
  <si>
    <t>【集合研修日】令和8年3月11日(水)</t>
  </si>
  <si>
    <t>令和7年10月16日(木)～10月17日(金)</t>
  </si>
  <si>
    <t>【集合研修日】令和7年6月27日(金) 9:00～12:00</t>
  </si>
  <si>
    <t>【集合研修日】令和7年7月16日(水) 9:00～12:00</t>
  </si>
  <si>
    <t>【集合研修日】令和7年9月25日(木) 9:00～12:00</t>
  </si>
  <si>
    <t>【集合研修日】令和7年10月17日(金) 9:00～12:00</t>
  </si>
  <si>
    <t>【集合研修日】令和7年11月14日(金) 9:00～12:00</t>
  </si>
  <si>
    <t>【集合研修日】令和7年12月11日(木) 9:00～12:00</t>
  </si>
  <si>
    <t>【集合研修日】令和8年2月6日(金) 9:00～12:00</t>
    <phoneticPr fontId="4"/>
  </si>
  <si>
    <t>【集合研修日】令和8年3月10日(火) 9:00～12:00</t>
  </si>
  <si>
    <t>【集合研修日】令和7年6月27日(金) 13:00～16:00</t>
  </si>
  <si>
    <t>【集合研修日】令和7年7月16日(水) 13:00～16:00</t>
  </si>
  <si>
    <t>【集合研修日】令和7年9月25日(木) 13:00～16:00</t>
  </si>
  <si>
    <t>【集合研修日】令和7年10月17日(金) 13:00～16:00</t>
  </si>
  <si>
    <t>【集合研修日】令和7年11月14日(金) 13:00～16:00</t>
  </si>
  <si>
    <t>【集合研修日】令和7年12月11日(木) 13:00～16:00</t>
  </si>
  <si>
    <t>【集合研修日】令和8年2月6日(金) 13:00～16:00</t>
  </si>
  <si>
    <t>【集合研修日】令和8年3月10日(火) 13:00～16:00</t>
  </si>
  <si>
    <t>【集合研修日】令和7年6月26日(木) 13:00～16:00</t>
  </si>
  <si>
    <t>【集合研修日】令和7年7月15日(火) 13:00～16:00</t>
  </si>
  <si>
    <t>【集合研修日】令和7年9月24日(水) 13:00～16:00</t>
  </si>
  <si>
    <t>【集合研修日】令和7年10月16日(木) 13:00～16:00</t>
  </si>
  <si>
    <t>【集合研修日】令和7年11月13日(木) 13:00～16:00</t>
  </si>
  <si>
    <t>【集合研修日】令和7年12月10日(水) 13:00～16:00</t>
  </si>
  <si>
    <t>【集合研修日】令和8年2月5日(木) 13:00～16:00</t>
  </si>
  <si>
    <t>【集合研修日】令和8年3月9日(月) 13:00～16:00</t>
  </si>
  <si>
    <t>令和8年2月3日(火)～2月6日(金)</t>
  </si>
  <si>
    <t>令和8年2月3日(火)～2月4日(水)</t>
  </si>
  <si>
    <t>令和8年1月28日(水)～1月29日(木)</t>
  </si>
  <si>
    <t>令和8年2月4日(水)～2月5日(木)</t>
  </si>
  <si>
    <t>令和7年11月4日(火)～11月5日(水)</t>
  </si>
  <si>
    <t>【集合研修日】令和7年7月7日(月)</t>
  </si>
  <si>
    <t>令和7年5月20日(火)～5月22日(木)</t>
  </si>
  <si>
    <t>令和7年10月22日(水)～10月24日(金)</t>
  </si>
  <si>
    <t>【集合研修日】令和7年6月2日(月)</t>
  </si>
  <si>
    <t>令和7年8月4日(月)～8月5日(火)</t>
  </si>
  <si>
    <t>令和7年8月8日(金)～8月9日(土)</t>
  </si>
  <si>
    <t>【集合研修日】令和7年6月9日(月)</t>
  </si>
  <si>
    <t>令和7年11月18日(火)～11月19日(水)</t>
  </si>
  <si>
    <t>令和7年10月6日(月)～10月10日(金)</t>
  </si>
  <si>
    <t>職業能力開発総合大学校</t>
    <phoneticPr fontId="4"/>
  </si>
  <si>
    <t>オンライン（各施設）（※オンデマンド受講は指定期間内であれば、いつでも受講可）</t>
    <rPh sb="37" eb="38">
      <t>カ</t>
    </rPh>
    <phoneticPr fontId="4"/>
  </si>
  <si>
    <t>オンライン(各施設)</t>
  </si>
  <si>
    <t>職業能力開発総合大学校又はオンライン(各施設)</t>
    <phoneticPr fontId="4"/>
  </si>
  <si>
    <t>Ｐ－ＢＯＸ大阪、パナソニック株式会社エレクトリックワークス社(大阪府)</t>
    <phoneticPr fontId="4"/>
  </si>
  <si>
    <t>オンライン(各施設)</t>
    <phoneticPr fontId="4"/>
  </si>
  <si>
    <t>インストロンジャパン(神奈川県川崎市)</t>
    <phoneticPr fontId="4"/>
  </si>
  <si>
    <t>アートビル４階（神奈川県横浜市）</t>
    <phoneticPr fontId="4"/>
  </si>
  <si>
    <t>ヘリオス関内ビル（神奈川県横浜市）</t>
    <phoneticPr fontId="4"/>
  </si>
  <si>
    <t>ヘリオス関内ビル（神奈川県横浜市）</t>
  </si>
  <si>
    <t>四国職業能力開発大学校附属高知職業能力開発短期大学校（高知県香南市）</t>
    <phoneticPr fontId="4"/>
  </si>
  <si>
    <t>高度訓練センター（高度ポリテクセンター）（千葉県千葉市）</t>
  </si>
  <si>
    <t>福島職業能力開発促進センタ（ポリテクセンター福島）（福島県福島市）</t>
    <phoneticPr fontId="4"/>
  </si>
  <si>
    <t>ロックペイント株式会社　西関東研修センター(神奈川県相模原市)</t>
    <phoneticPr fontId="4"/>
  </si>
  <si>
    <t>職業能力開発総合大学校、ロッククペイント株式会社　西関東研修センター(神奈川県相模原市)</t>
    <phoneticPr fontId="4"/>
  </si>
  <si>
    <t>日野自動車２１世紀センター(東京都八王子市)</t>
  </si>
  <si>
    <t>ウエインズトヨタ神奈川株式会社　藤沢技術教育センター(神奈川県藤沢市)</t>
    <phoneticPr fontId="4"/>
  </si>
  <si>
    <t>三菱自動車ＥＶ技術センター（愛知県岡崎市）</t>
  </si>
  <si>
    <t>東京都自動車整備教育会館（東京都渋谷区）</t>
  </si>
  <si>
    <t>東海職業能力開発大学校附属浜松職業能力開発短期大学校(静岡県浜松市)</t>
    <phoneticPr fontId="4"/>
  </si>
  <si>
    <t>職業能力開発総合大学校、株式会社関電工 人材育成センター(茨城県牛久市)</t>
    <phoneticPr fontId="4"/>
  </si>
  <si>
    <t>九州職業能力開発大学校(福岡県北九州市)</t>
  </si>
  <si>
    <t>職業能力開発総合大学校、江戸東京たてもの園（東京都小金井市）</t>
    <phoneticPr fontId="4"/>
  </si>
  <si>
    <t>職業能力開発総合大学校、青山スクエアガーデン（東京都港区）</t>
    <phoneticPr fontId="4"/>
  </si>
  <si>
    <t>職業能力開発総合大学校（1日目）、ダイダン株式会社技術研究所（2日目）</t>
    <phoneticPr fontId="4"/>
  </si>
  <si>
    <t>高度訓練センター(高度ポリテクセンター)(千葉県千葉市)</t>
    <phoneticPr fontId="4"/>
  </si>
  <si>
    <t>千葉職業能力開発促進センター（千葉県千葉市）</t>
    <phoneticPr fontId="4"/>
  </si>
  <si>
    <t>福岡職業能力開発促進センター（福岡県北九州市）他</t>
    <phoneticPr fontId="4"/>
  </si>
  <si>
    <t>オンライン（各施設）</t>
    <phoneticPr fontId="4"/>
  </si>
  <si>
    <t>オンライン(各施設)（※オンデマンド受講は指定期間内であれば、いつでも受講可）</t>
    <rPh sb="37" eb="38">
      <t>カ</t>
    </rPh>
    <phoneticPr fontId="4"/>
  </si>
  <si>
    <t>3
(集合5H)</t>
  </si>
  <si>
    <t>2
(集合1)</t>
    <phoneticPr fontId="4"/>
  </si>
  <si>
    <t>2
(集合1)</t>
  </si>
  <si>
    <t>2
(集合１)</t>
  </si>
  <si>
    <t>2(集合3H)</t>
  </si>
  <si>
    <t>2
(集合3H)</t>
  </si>
  <si>
    <t>2
(集合3H)</t>
    <phoneticPr fontId="4"/>
  </si>
  <si>
    <t>2（集合8H）</t>
  </si>
  <si>
    <t>2(集合6H)</t>
  </si>
  <si>
    <t>職業能力開発の基礎(新任指導員編)</t>
  </si>
  <si>
    <t>【通信活用研修】職業訓練指導員
フォローアップ研修(中堅(5年目程度)指導員編)</t>
  </si>
  <si>
    <t>ドローン操作・安全(基礎編)</t>
  </si>
  <si>
    <t>ドローン操作・安全(応用編)</t>
  </si>
  <si>
    <t>Pythonによる科学技術計算入門</t>
  </si>
  <si>
    <t>「ものづくり」や「技能DX」に必要な人間中心の考え方</t>
  </si>
  <si>
    <t>クラウドコンピューティングの理解</t>
  </si>
  <si>
    <t>クラウドコンピューティング基礎</t>
  </si>
  <si>
    <t>クラウドコンピューティング利用技術</t>
  </si>
  <si>
    <t>スマートホームの最新動向と実際
-IoT評価ハウス実習-</t>
  </si>
  <si>
    <t>ディープラーニングの基礎とその活用</t>
  </si>
  <si>
    <t>データ分析プロジェクトの進め方</t>
  </si>
  <si>
    <t>業務効率化に向けたIT技術(初級編)</t>
  </si>
  <si>
    <t>業務効率化に向けた
IT技術とセキュリティの考え方</t>
  </si>
  <si>
    <t>業務効率化にむけたクラウド技術【POWER PLATFORM】</t>
  </si>
  <si>
    <t>業務連携の可視化とDXにつながる仕組みの構築</t>
  </si>
  <si>
    <t>物理実験を通じた分析、検証
及び報告書作成スキルの向上</t>
  </si>
  <si>
    <t>特許とAI・IoT技術</t>
  </si>
  <si>
    <t>特許作成の実践技術入門</t>
  </si>
  <si>
    <t>単軸引張試験法の基礎</t>
  </si>
  <si>
    <t>単軸圧縮試験法の基礎</t>
  </si>
  <si>
    <t>ものづくりのための機械製図実践編
(組立図と部品図基礎)</t>
  </si>
  <si>
    <t>機械製図の基本原則と幾何公差・
最大実体公差方式の実務への応用</t>
  </si>
  <si>
    <t>3次元CADによるサーフェス
モデリング技術</t>
  </si>
  <si>
    <t>3次元CADによる意匠
モデリング技術</t>
  </si>
  <si>
    <t>3次元CADの役立つ機能を活用した応用的な設計技術</t>
  </si>
  <si>
    <t>クラウドを活用した2次元・3次元CAMの活用方法</t>
  </si>
  <si>
    <t>クラウド技術を用いたこれからの3次元設計技術とその活用方法</t>
  </si>
  <si>
    <t>3次元CADによるアセンブリモデリング技術</t>
  </si>
  <si>
    <t>基礎から学ぶ 3次元CADによる実践的製品設計</t>
  </si>
  <si>
    <t>汎用3次元CADによる成形品設計・金型設計</t>
  </si>
  <si>
    <t>射出成形金型の設計入門</t>
  </si>
  <si>
    <t>CAEと応力解析による
実践的な応力解析技術</t>
  </si>
  <si>
    <t>CAEによる熱流体現象の数値シミュレーション(基礎編)</t>
  </si>
  <si>
    <t>CAEによる熱流体現象の数値シミュレーション(実践編)</t>
  </si>
  <si>
    <t>機械設計のための有限要素法の理論と実践</t>
  </si>
  <si>
    <t>CAEと評価試験による実践的な設計技術</t>
  </si>
  <si>
    <t>3次元モデルによるモーション解析
技術</t>
  </si>
  <si>
    <t>CAEと応力計測装置の製作による
応力解析技術</t>
  </si>
  <si>
    <t>計算力学の活用技術</t>
  </si>
  <si>
    <t>金型設計技術者のための樹脂流動解析入門</t>
  </si>
  <si>
    <t>DXとデザインエンジニアリング：3Dスキルとデザイン思考が身につく</t>
  </si>
  <si>
    <t>メカトロニクス技術の応用</t>
  </si>
  <si>
    <t>ARMマイコンを用いたメカトロ技術
(簡易ロボットの設計製作)</t>
  </si>
  <si>
    <t>メカトロニクス教材開発(マイコンによるモータ制御)</t>
  </si>
  <si>
    <t>空気圧回路の電気制御技術</t>
  </si>
  <si>
    <t>空気圧制御に関するオンライン実習環境構築技術</t>
  </si>
  <si>
    <t>基礎から学ぶ切削加工技術</t>
  </si>
  <si>
    <t>汎用旋盤加工応用技術 Ⅰ</t>
  </si>
  <si>
    <t>汎用旋盤加工応用技術 Ⅱ</t>
  </si>
  <si>
    <t>汎用フライス盤保守点検技術</t>
  </si>
  <si>
    <t>難削材の切削加工技術</t>
  </si>
  <si>
    <t>NC旋盤加工技術(プログラム編)</t>
  </si>
  <si>
    <t>NC旋盤加工技術(加工編)</t>
  </si>
  <si>
    <t>5軸制御マシニングセンタ加工技術</t>
  </si>
  <si>
    <t>マシニングセンタを用いた摩擦かくはん接合技術～基礎編～</t>
  </si>
  <si>
    <t>マシニングセンタを用いた摩擦かくはん接合技術～応用編～</t>
  </si>
  <si>
    <t>実践3次元 CAD/CAM技術 
－複合曲面データ作成－</t>
  </si>
  <si>
    <t>基礎から学ぶ鏡面みがき
－技能の技術化－</t>
  </si>
  <si>
    <t>切削工具の選び方・使い方</t>
  </si>
  <si>
    <t>次世代技能者の技能レベル向上のための指導法(手仕上げの基本と機械組立て編)</t>
  </si>
  <si>
    <t>3次元測定機を活用した測定技術
(基礎編)</t>
  </si>
  <si>
    <t>金属・建築系の鉄骨構造設計・製作・施工管理基礎</t>
  </si>
  <si>
    <t>板金基礎技術(基本作業編)</t>
  </si>
  <si>
    <t>板金基礎技術
(打出し板金作業編)</t>
  </si>
  <si>
    <t>ひずみ取り技術</t>
  </si>
  <si>
    <t>初めての溶接(鋼の被覆アーク、半自動溶接編)</t>
  </si>
  <si>
    <t>初めての溶接(建築系指導員のための半自動アーク溶接編)</t>
  </si>
  <si>
    <t>初めてのティグ溶接
(ステンレス鋼、アルミニウム合金編)</t>
  </si>
  <si>
    <t>金属・建築系の鉄骨構造設計・製作・施工管理応用</t>
  </si>
  <si>
    <t>金属・建築系の鉄骨溶接設計・製作・施工管理</t>
  </si>
  <si>
    <t>アルミニウム合金薄板(1~3 mm)の
接合技術</t>
  </si>
  <si>
    <t>ろう接技術</t>
  </si>
  <si>
    <t>金属アーク溶接等作業における健康障害防止措置に対応した研修</t>
  </si>
  <si>
    <t>機械板金の実務(学び直しと最新技術編)</t>
  </si>
  <si>
    <t>機械板金の実務(プレスブレーキ編)</t>
  </si>
  <si>
    <t>鉄鋼材料の熱処理基礎技術</t>
  </si>
  <si>
    <t>鉄鋼材料の熱処理表面硬化技術</t>
  </si>
  <si>
    <t>自動車補修塗装先端(パテ付け作業編)</t>
  </si>
  <si>
    <t>金属塗装の基本から実践</t>
  </si>
  <si>
    <t>非破壊検査技術
(各種検査技法と超音波探傷)</t>
  </si>
  <si>
    <t>ディーゼル自動車技術</t>
  </si>
  <si>
    <t>PHEVの技術</t>
  </si>
  <si>
    <t>自動車技術(故障診断編)</t>
  </si>
  <si>
    <t>エンジン＆シャシ電子制御技術</t>
  </si>
  <si>
    <t>自動車整備新技術</t>
  </si>
  <si>
    <t>有接点シーケンスによる電動機制御</t>
  </si>
  <si>
    <t>シーケンス制御の基礎(有接点編)</t>
  </si>
  <si>
    <t>シーケンス制御の基礎(PLC編)</t>
  </si>
  <si>
    <t>PLCの配線・プログラミングの指導技法</t>
  </si>
  <si>
    <t>センサ利用技術</t>
  </si>
  <si>
    <t>ビジョン(画像)センサを活用した
FA制御の実際</t>
  </si>
  <si>
    <t>PLCによるステッピングモータと1軸テーブルの制御技術</t>
  </si>
  <si>
    <t>デジタルツイン活用技術(PLC制御の実践)</t>
  </si>
  <si>
    <t>機械システムのシーケンス制御技術</t>
  </si>
  <si>
    <t>産業用ロボットプログラミング
-ティーチングからPLC連携まで-</t>
  </si>
  <si>
    <t>製造実行システムの構築と運用技術</t>
  </si>
  <si>
    <t>シミュレーションで学ぶ高電圧発生回路とその応用</t>
  </si>
  <si>
    <t>電気系指導員のための建築構造と工事の知識</t>
  </si>
  <si>
    <t>燃料電池の基礎</t>
  </si>
  <si>
    <t>リチウムイオン二次電池の動向と利用技術</t>
  </si>
  <si>
    <t>太陽電池の基礎技術
(独立型太陽光発電システム)</t>
  </si>
  <si>
    <t>実践電気機器(変圧器)</t>
  </si>
  <si>
    <t>実践電気機器(交流回転機)</t>
  </si>
  <si>
    <t>実践電気機器(直流回転機)</t>
  </si>
  <si>
    <t>太陽光発電システムの
課題実習指導技術</t>
  </si>
  <si>
    <t>太陽光発電用系統連系インバータ技術</t>
  </si>
  <si>
    <t>電気工事施工技術(RC編)</t>
  </si>
  <si>
    <t>電気工事施工技術(LGS編)</t>
  </si>
  <si>
    <t>若年者の技能レベル向上のための指導法
(電気工事 編)</t>
  </si>
  <si>
    <t>電気工事施工技術(木造編)</t>
  </si>
  <si>
    <t>アナログ回路基礎1
(トランジスタ増幅回路編)</t>
    <phoneticPr fontId="4"/>
  </si>
  <si>
    <t>アナログ回路基礎2
(オペアンプ回路編)</t>
    <phoneticPr fontId="4"/>
  </si>
  <si>
    <t>アナログ回路応用1
(トランジスタ増幅編)</t>
    <phoneticPr fontId="4"/>
  </si>
  <si>
    <t>オペアンプを用いたアクティブフィルタ回路の設計と応用</t>
    <phoneticPr fontId="4"/>
  </si>
  <si>
    <t>メカトロニクスのためのアナログ回路シミュレーション基礎</t>
    <phoneticPr fontId="4"/>
  </si>
  <si>
    <t>超音波を用いた計測技術</t>
    <phoneticPr fontId="4"/>
  </si>
  <si>
    <t>LTspiceを用いた電子回路解析</t>
    <phoneticPr fontId="4"/>
  </si>
  <si>
    <t>アンテナ設計と電磁界シミュレーション</t>
    <phoneticPr fontId="4"/>
  </si>
  <si>
    <t>簡易型のネットワークアナライザによる高周波測定</t>
    <phoneticPr fontId="4"/>
  </si>
  <si>
    <t>センサ信号周辺回路におけるオペアンプの基礎と設計</t>
    <phoneticPr fontId="4"/>
  </si>
  <si>
    <t>センサ信号周辺回路におけるオペアンプの基礎と設計</t>
  </si>
  <si>
    <t>マイコンによるパワエレ電源回路のデジタル制御プログラミング</t>
    <phoneticPr fontId="4"/>
  </si>
  <si>
    <t>マイコンによるパワエレ電源回路のデジタル制御プログラミング</t>
  </si>
  <si>
    <t>マイコンプログラミング基礎(2日間コース)－デジタル信号およびアナログ信号の取扱いと出力制御－</t>
    <phoneticPr fontId="4"/>
  </si>
  <si>
    <t>マイコンプログラミング基礎
－デジタル信号およびアナログ信号の取扱いと出力制御－</t>
  </si>
  <si>
    <t>FPGAを用いた電子回路設計技術
(基礎編)</t>
    <phoneticPr fontId="4"/>
  </si>
  <si>
    <t>FPGAを用いた電子回路設計技術
(応用編)</t>
  </si>
  <si>
    <t>電子CADの基礎技術</t>
    <phoneticPr fontId="4"/>
  </si>
  <si>
    <t>電子CADを用いた基板作製技術</t>
    <phoneticPr fontId="4"/>
  </si>
  <si>
    <t>パワーエレクトロニクス基礎</t>
    <phoneticPr fontId="4"/>
  </si>
  <si>
    <t>省エネルギー化社会の実現に向けた次世代パワーデバイスの活用法</t>
    <phoneticPr fontId="4"/>
  </si>
  <si>
    <t>Nゲージ(鉄道模型)を教材としたマイコン基礎・応用技術</t>
    <phoneticPr fontId="4"/>
  </si>
  <si>
    <t>実用的PID制御技術</t>
    <phoneticPr fontId="4"/>
  </si>
  <si>
    <t>ものづくり分野におけるIoT・AIの体系的解説と生成AIの概要</t>
    <phoneticPr fontId="4"/>
  </si>
  <si>
    <t>ものづくりの未来を切り拓く：IoT 技術とその実践</t>
    <phoneticPr fontId="4"/>
  </si>
  <si>
    <t>IoTシステムの構築とその活用</t>
    <phoneticPr fontId="4"/>
  </si>
  <si>
    <t>ウェアラブルなIoTモジュールを用いた組込みAI入門</t>
    <phoneticPr fontId="4"/>
  </si>
  <si>
    <t>ARMマイコンのプログラム開発技術</t>
    <phoneticPr fontId="4"/>
  </si>
  <si>
    <t>ロボット制御におけるセンサ活用技術</t>
    <phoneticPr fontId="4"/>
  </si>
  <si>
    <t>テレワーク環境構築基礎技術</t>
    <phoneticPr fontId="4"/>
  </si>
  <si>
    <t>C言語の弱点克服(初歩からの学び直し編)</t>
    <phoneticPr fontId="4"/>
  </si>
  <si>
    <t>C言語の弱点克服
(初歩に続く個別要素の学び直し編)</t>
  </si>
  <si>
    <t>PICマイコンによる教材開発事例  ソフトウェア開発編</t>
    <phoneticPr fontId="4"/>
  </si>
  <si>
    <t>スマートフォンアプリ開発技術(環境構築編)</t>
    <phoneticPr fontId="4"/>
  </si>
  <si>
    <t>スマートフォンアプリ開発技術
(センサー編)</t>
  </si>
  <si>
    <t>PythonによるAPI作成技術</t>
    <phoneticPr fontId="4"/>
  </si>
  <si>
    <t>シミュレーションで学ぶディジタル無線通信技術</t>
    <phoneticPr fontId="4"/>
  </si>
  <si>
    <t>データベース基礎技術とクラウドサービス利用</t>
    <phoneticPr fontId="4"/>
  </si>
  <si>
    <t>クラウドサービスによるビッグデータ利活用技術</t>
    <phoneticPr fontId="4"/>
  </si>
  <si>
    <t>IoTの概要とセンサ活用基礎技術</t>
    <phoneticPr fontId="4"/>
  </si>
  <si>
    <t>IoTの概要と生体情報活用基礎技術</t>
    <phoneticPr fontId="4"/>
  </si>
  <si>
    <t>IoTシステムの構築とその活用(応用編)</t>
    <phoneticPr fontId="4"/>
  </si>
  <si>
    <t>情報化社会における情報システム概論と実際</t>
    <phoneticPr fontId="4"/>
  </si>
  <si>
    <t>FPGAを通して学ぶ信号処理</t>
    <phoneticPr fontId="4"/>
  </si>
  <si>
    <t>シングルボードコンピュータでの深層学習による物体検出活用技術</t>
    <phoneticPr fontId="4"/>
  </si>
  <si>
    <t>ディープラーニングの画像処理
への応用(基本編)</t>
  </si>
  <si>
    <t>フィードバック制御システム設計</t>
  </si>
  <si>
    <t>AIスピーカーのプログラミング技術</t>
  </si>
  <si>
    <t>MicroPythonによるIoT機器試作開発/評価</t>
  </si>
  <si>
    <t>最適サーボコントローラ設計法</t>
  </si>
  <si>
    <t>Linuxによるインターネットサーバ構築
技術</t>
  </si>
  <si>
    <t>PICマイコンによる教材開発事例
PIC Board編</t>
  </si>
  <si>
    <t>居住系指導員のための総合制作実習「テーマの企画立案方法」</t>
  </si>
  <si>
    <t>居住系指導員のための総合制作実習「テーマの報告方法」</t>
  </si>
  <si>
    <t>建築実測製図の技術</t>
  </si>
  <si>
    <t>建築模型の表現</t>
  </si>
  <si>
    <t>MQN図の描き方とトラスの解き方</t>
  </si>
  <si>
    <t>地域産木材の建築利用</t>
  </si>
  <si>
    <t>建築に使用される木質材料の性質と
利用技術</t>
  </si>
  <si>
    <t>木工塗装の基本と製品づくり</t>
  </si>
  <si>
    <t>木材乾燥の基礎</t>
  </si>
  <si>
    <t>漆塗装の技術技能とデザイン展開</t>
  </si>
  <si>
    <t>木材のJIS試験</t>
  </si>
  <si>
    <t>構造用木材の強度試験と
データ処理法</t>
  </si>
  <si>
    <t>建築物省エネ法に関するエネルギー消費性能計算と設備見学</t>
  </si>
  <si>
    <t>BIM教材を使用した建築積算</t>
  </si>
  <si>
    <t>在来木造住宅設計技術
(意匠・法規・構造編)</t>
  </si>
  <si>
    <t>在来木造住宅設計技術
(環境・設備編)</t>
  </si>
  <si>
    <t>建築設計におけるデジタルプレゼンテーション技法</t>
  </si>
  <si>
    <t>建築確認のための設計図書作成技術
(意匠設計編)</t>
  </si>
  <si>
    <t>建築確認のための設計図書作成技術
(構造・換気設計編)</t>
  </si>
  <si>
    <t>3DCADからVR技術への実践</t>
  </si>
  <si>
    <t>インテリアパース技法</t>
  </si>
  <si>
    <t>将来展望を見据えた居住環境整備手法</t>
  </si>
  <si>
    <t>BIMテンプレートの作成技法</t>
  </si>
  <si>
    <t>BIM教材を活用した建築施工図作成技法(平面詳細図、総合図編)</t>
  </si>
  <si>
    <t>住宅の省エネルギー基準と評価の手法</t>
  </si>
  <si>
    <t>型枠工事(RC造)の加工図作成図法</t>
  </si>
  <si>
    <t>型枠工事(RC造)の施工管理と検査</t>
  </si>
  <si>
    <t>BIM教材に対応したRC造建物の構造計算技法</t>
  </si>
  <si>
    <t>木造住宅の架構設計</t>
  </si>
  <si>
    <t>大工道具の手入れ(刃研ぎ編)</t>
  </si>
  <si>
    <t>初めての「規矩術」</t>
  </si>
  <si>
    <t>木工機械を用いた家具製作技術
 小イス製作編</t>
  </si>
  <si>
    <t>木造小屋組部材の墨付け・加工技術(R6改定)</t>
  </si>
  <si>
    <t>木造小屋組部材の墨付け・加工技術に関する教材作成(R6改定)</t>
  </si>
  <si>
    <t>木材加工用機械を用いた加工技術(基礎編)</t>
  </si>
  <si>
    <t>次世代技能者の技能レベル向上のための指導法
(建築大工編(R7改定))</t>
  </si>
  <si>
    <t>ヘッドマウントディスプレイを活用した
教材作成手法(建築施工編)</t>
  </si>
  <si>
    <t>建築生産現場における施工図作成手法(打放し仕上げ/外装タイル仕上げのケース)</t>
  </si>
  <si>
    <t>建築設備配管の現場調査と3Dスキャナーを用いた生産性向上手法</t>
  </si>
  <si>
    <t>木造住宅の基礎の施工技術(鉄筋、型枠施工法)</t>
  </si>
  <si>
    <t>BIM教材を活用した建築施工図作成技法(コンクリート躯体編)</t>
  </si>
  <si>
    <t>BIMソフトを活用した鉄骨造の施工図作成技術</t>
  </si>
  <si>
    <t>内外装のリフォーム技術(湿式編 下地施工・下塗り作業)【隔年開講】</t>
  </si>
  <si>
    <t>内外装のリフォーム技術(湿式編 上塗り作業)【隔年開講】</t>
  </si>
  <si>
    <t>内装タイル施工の基本</t>
  </si>
  <si>
    <t>左官技能・技術を用いた訓練体験用教材開発</t>
  </si>
  <si>
    <t>歴史的建造物にみる伝統的左官施工法</t>
  </si>
  <si>
    <t>既存建物の耐震診断(木造編)</t>
  </si>
  <si>
    <t>簡単な木材のヤング率の非破壊試験</t>
  </si>
  <si>
    <t>冷凍空調設備(ルームエアコン編)</t>
  </si>
  <si>
    <t>鋼管の特徴と施工方法</t>
  </si>
  <si>
    <t>バルブのメンテナンス技術</t>
  </si>
  <si>
    <t>キッチンの計画と施工実習</t>
  </si>
  <si>
    <t>自動火災警報装置の
設計・施工・検査技術</t>
  </si>
  <si>
    <t>マシニングセンタの保守管理技術</t>
  </si>
  <si>
    <t>電気設備のリニューアル技術</t>
  </si>
  <si>
    <t>質創造マネジメントのための問題解決
-工場見学編-</t>
  </si>
  <si>
    <t>設計技術者に対する機械安全教育
(機械の安全化と国際安全規格編)</t>
  </si>
  <si>
    <t>設計技術者に対する機械安全教育
(機械安全におけるリスク低減編)</t>
  </si>
  <si>
    <t>設計技術者に対する機械安全教育
(リスクアセスメントの実践と妥当性確認編)</t>
  </si>
  <si>
    <t>設計技術者に対する機械安全教育
(機械安全における電気制御システム編)</t>
  </si>
  <si>
    <t>募集・集客における生成AIの活用と効率的なチラシの作り方</t>
  </si>
  <si>
    <t>【通信活用研修】
指導員のための文書作成力</t>
  </si>
  <si>
    <t>【通信活用研修】
訓練教材作成等に係る著作権
(トラブル防止のための勘所)</t>
  </si>
  <si>
    <t>【通信活用研修】インバウンドツーリズムに対応する英語技能習得コース</t>
  </si>
  <si>
    <t>コミュニケーションスキル育成講座
入門編</t>
  </si>
  <si>
    <t>指導員のためのコンプライアンスリーダー
シップと感情のコントロール</t>
  </si>
  <si>
    <t>【通信活用研修】精神・発達障害と似た行動をする訓練生への支援Ⅰ
(理解と接し方)</t>
  </si>
  <si>
    <t>【通信活用研修】精神・発達障害と似た行動をする訓練生への支援Ⅱ
(訓練の支援と支援体制)</t>
  </si>
  <si>
    <t>【通信活用研修】オンラインで学ぶ
障害者の就労支援の基礎知識</t>
  </si>
  <si>
    <t>カウンセリングの実際
(人への理解と援助のために)</t>
  </si>
  <si>
    <t>怒りのマネジメントとストレスマネジメント</t>
  </si>
  <si>
    <t>精神・発達障害者支援のためのSST
(基礎編)</t>
  </si>
  <si>
    <t>精神・発達障害者支援のためのSST
(応用編)</t>
  </si>
  <si>
    <t>指導員のための事例で学ぶ技術者倫理</t>
  </si>
  <si>
    <t>指導員のためのロジカル・シンキング
による問題解決技法</t>
  </si>
  <si>
    <t>グループワークのファシリテーションを体験を通して学ぶ</t>
  </si>
  <si>
    <t>【通信活用研修】職業訓練のDXに向けた(つながる)コンテンツ作成</t>
  </si>
  <si>
    <t>職業訓練指導員のための技能指導法実践</t>
  </si>
  <si>
    <t>【通信活用研修】
職業訓練向けeラーニング教材開発</t>
  </si>
  <si>
    <t>調査のデザイン実習
調査テーマ・目的・仮説を検討するための技術</t>
  </si>
  <si>
    <t>インタビュー調査の技術
～調査の企画立案から結果のまとめ方まで～</t>
  </si>
  <si>
    <t>アンケート調査の技術
～調査の企画立案から結果のまとめ方まで～</t>
  </si>
  <si>
    <t>【通信活用研修】MI理論を利用した配慮の必要な訓練生
への指導技法</t>
  </si>
  <si>
    <t>TWIトレーナー(人の問題の扱い方)
養成研修</t>
  </si>
  <si>
    <t>ファシリテーション力向上研修</t>
  </si>
  <si>
    <t>企業や学校訪問時に役立つ
論理的コミュニケーション</t>
  </si>
  <si>
    <t>受講者の面接指導に役立つ
プレゼンテーション指導法</t>
  </si>
  <si>
    <t>3次元CADの基本的な設計技術</t>
    <phoneticPr fontId="3"/>
  </si>
  <si>
    <t>オンライン(各施設)</t>
    <phoneticPr fontId="3"/>
  </si>
  <si>
    <t>職業能力開発総合大学校</t>
  </si>
  <si>
    <t>職業能力開発総合大学校</t>
    <phoneticPr fontId="3"/>
  </si>
  <si>
    <t>民間等受講不可</t>
    <rPh sb="0" eb="7">
      <t>ミンカントウジュコウフカ</t>
    </rPh>
    <phoneticPr fontId="2"/>
  </si>
  <si>
    <t>Nゲージ(鉄道模型)を教材としたPLC基礎・応用技術</t>
    <phoneticPr fontId="3"/>
  </si>
  <si>
    <t>PLCによるAD・DA変換とタッチパネルへの表示技術</t>
    <phoneticPr fontId="3"/>
  </si>
  <si>
    <t>現場技術者が教える現場で行っているPLC技術</t>
    <phoneticPr fontId="3"/>
  </si>
  <si>
    <t>New</t>
    <phoneticPr fontId="3"/>
  </si>
  <si>
    <t>令和7年6月28日(土)～6月29日(日)</t>
    <phoneticPr fontId="3"/>
  </si>
  <si>
    <t>令和7年7月19日(土)～7月20日(日)</t>
    <phoneticPr fontId="3"/>
  </si>
  <si>
    <t>令和7年4月26日(土)～4月27日(日)</t>
    <phoneticPr fontId="3"/>
  </si>
  <si>
    <t>令和7年9月18日(木)～9月19日(金)</t>
    <rPh sb="10" eb="11">
      <t>モク</t>
    </rPh>
    <rPh sb="19" eb="20">
      <t>キン</t>
    </rPh>
    <phoneticPr fontId="3"/>
  </si>
  <si>
    <t>令和7年6月24日(火)～6月25日(水)</t>
    <rPh sb="10" eb="11">
      <t>カ</t>
    </rPh>
    <rPh sb="19" eb="20">
      <t>スイ</t>
    </rPh>
    <phoneticPr fontId="3"/>
  </si>
  <si>
    <t>令和7年6月26日(木)～6月27日(金)</t>
    <rPh sb="10" eb="11">
      <t>モク</t>
    </rPh>
    <rPh sb="19" eb="20">
      <t>キン</t>
    </rPh>
    <phoneticPr fontId="3"/>
  </si>
  <si>
    <t>IoTシステムの構築とその活用</t>
  </si>
  <si>
    <t>IoTシステムの構築とその活用(応用編)</t>
  </si>
  <si>
    <t>追加コース
4204</t>
    <rPh sb="0" eb="2">
      <t>ツイカ</t>
    </rPh>
    <phoneticPr fontId="3"/>
  </si>
  <si>
    <t>追加コース
4209</t>
    <rPh sb="0" eb="2">
      <t>ツイカ</t>
    </rPh>
    <phoneticPr fontId="3"/>
  </si>
  <si>
    <t>追加コース
4211</t>
    <rPh sb="0" eb="2">
      <t>ツイカ</t>
    </rPh>
    <phoneticPr fontId="3"/>
  </si>
  <si>
    <t>追加コース
4402</t>
    <rPh sb="0" eb="2">
      <t>ツイカ</t>
    </rPh>
    <phoneticPr fontId="3"/>
  </si>
  <si>
    <t>追加コース
5210</t>
    <rPh sb="0" eb="2">
      <t>ツイカ</t>
    </rPh>
    <phoneticPr fontId="3"/>
  </si>
  <si>
    <t>追加コース
5212</t>
    <rPh sb="0" eb="2">
      <t>ツイカ</t>
    </rPh>
    <phoneticPr fontId="3"/>
  </si>
  <si>
    <t>満席</t>
    <rPh sb="0" eb="2">
      <t>マンセキ</t>
    </rPh>
    <phoneticPr fontId="3"/>
  </si>
  <si>
    <t>令和7年11月4日(火)～11月5日(水)</t>
    <rPh sb="10" eb="11">
      <t>カ</t>
    </rPh>
    <rPh sb="19" eb="20">
      <t>スイ</t>
    </rPh>
    <phoneticPr fontId="3"/>
  </si>
  <si>
    <t>令和7年11月10日(月)～11月11日(火)</t>
    <rPh sb="11" eb="12">
      <t>ゲツ</t>
    </rPh>
    <rPh sb="21" eb="22">
      <t>カ</t>
    </rPh>
    <phoneticPr fontId="3"/>
  </si>
  <si>
    <t>追加コース
5306</t>
    <rPh sb="0" eb="2">
      <t>ツイカ</t>
    </rPh>
    <phoneticPr fontId="3"/>
  </si>
  <si>
    <t>追加コース
5322</t>
    <rPh sb="0" eb="2">
      <t>ツイカ</t>
    </rPh>
    <phoneticPr fontId="3"/>
  </si>
  <si>
    <t>中止</t>
    <rPh sb="0" eb="2">
      <t>チュウシ</t>
    </rPh>
    <phoneticPr fontId="3"/>
  </si>
  <si>
    <r>
      <t xml:space="preserve">令和7年8月26日(火)～8月27日(水)
</t>
    </r>
    <r>
      <rPr>
        <sz val="11"/>
        <color rgb="FFFF0000"/>
        <rFont val="ＭＳ Ｐゴシック"/>
        <family val="3"/>
        <charset val="128"/>
      </rPr>
      <t>令和7年9月2日（火）～9月3日（水）</t>
    </r>
    <rPh sb="22" eb="24">
      <t>レイワ</t>
    </rPh>
    <rPh sb="25" eb="26">
      <t>ネン</t>
    </rPh>
    <rPh sb="27" eb="28">
      <t>ガツ</t>
    </rPh>
    <rPh sb="29" eb="30">
      <t>ニチ</t>
    </rPh>
    <rPh sb="31" eb="32">
      <t>カ</t>
    </rPh>
    <rPh sb="35" eb="36">
      <t>ガツ</t>
    </rPh>
    <rPh sb="37" eb="38">
      <t>ニチ</t>
    </rPh>
    <rPh sb="39" eb="40">
      <t>スイ</t>
    </rPh>
    <phoneticPr fontId="3"/>
  </si>
  <si>
    <r>
      <t xml:space="preserve">令和7年8月28日(木)～8月29日(金)
</t>
    </r>
    <r>
      <rPr>
        <sz val="11"/>
        <color rgb="FFFF0000"/>
        <rFont val="ＭＳ Ｐゴシック"/>
        <family val="3"/>
        <charset val="128"/>
      </rPr>
      <t>令和7年9月4日（木）～9月5日（金）</t>
    </r>
    <rPh sb="22" eb="24">
      <t>レイワ</t>
    </rPh>
    <rPh sb="25" eb="26">
      <t>ネン</t>
    </rPh>
    <rPh sb="27" eb="28">
      <t>ガツ</t>
    </rPh>
    <rPh sb="29" eb="30">
      <t>ニチ</t>
    </rPh>
    <rPh sb="31" eb="32">
      <t>モク</t>
    </rPh>
    <rPh sb="35" eb="36">
      <t>ガツ</t>
    </rPh>
    <rPh sb="37" eb="38">
      <t>ニチ</t>
    </rPh>
    <rPh sb="39" eb="40">
      <t>キン</t>
    </rPh>
    <phoneticPr fontId="3"/>
  </si>
  <si>
    <t>日程変更</t>
    <rPh sb="0" eb="4">
      <t>ニッテイヘンコウ</t>
    </rPh>
    <phoneticPr fontId="3"/>
  </si>
  <si>
    <r>
      <rPr>
        <strike/>
        <sz val="11"/>
        <rFont val="ＭＳ Ｐゴシック"/>
        <family val="3"/>
        <charset val="128"/>
      </rPr>
      <t>令和7年8月23日(土)～8月24日(日)</t>
    </r>
    <r>
      <rPr>
        <sz val="11"/>
        <rFont val="ＭＳ Ｐゴシック"/>
        <family val="3"/>
        <charset val="128"/>
      </rPr>
      <t xml:space="preserve">
</t>
    </r>
    <r>
      <rPr>
        <sz val="11"/>
        <color rgb="FFFF0000"/>
        <rFont val="ＭＳ Ｐゴシック"/>
        <family val="3"/>
        <charset val="128"/>
      </rPr>
      <t>令和7年8月2日(土)～8月3日(日)</t>
    </r>
    <phoneticPr fontId="3"/>
  </si>
  <si>
    <r>
      <t xml:space="preserve">令和7年9月2日(火)～9月3日(水)
</t>
    </r>
    <r>
      <rPr>
        <sz val="11"/>
        <color rgb="FFFF0000"/>
        <rFont val="ＭＳ Ｐゴシック"/>
        <family val="3"/>
        <charset val="128"/>
      </rPr>
      <t>令和7年8月28日（木）～8月29日（金）</t>
    </r>
    <rPh sb="20" eb="22">
      <t>レイワ</t>
    </rPh>
    <rPh sb="23" eb="24">
      <t>ネン</t>
    </rPh>
    <rPh sb="25" eb="26">
      <t>ガツ</t>
    </rPh>
    <rPh sb="28" eb="29">
      <t>ニチ</t>
    </rPh>
    <rPh sb="30" eb="31">
      <t>モク</t>
    </rPh>
    <rPh sb="34" eb="35">
      <t>ガツ</t>
    </rPh>
    <rPh sb="37" eb="38">
      <t>ニチ</t>
    </rPh>
    <rPh sb="39" eb="40">
      <t>キン</t>
    </rPh>
    <phoneticPr fontId="3"/>
  </si>
  <si>
    <r>
      <t xml:space="preserve">令和7年11月10日(月)～11月11日(火)
</t>
    </r>
    <r>
      <rPr>
        <sz val="11"/>
        <color rgb="FFFF0000"/>
        <rFont val="ＭＳ Ｐゴシック"/>
        <family val="3"/>
        <charset val="128"/>
      </rPr>
      <t>令和7年10月27日（月）～10月28日（火）</t>
    </r>
    <rPh sb="24" eb="26">
      <t>レイワ</t>
    </rPh>
    <rPh sb="27" eb="28">
      <t>ネン</t>
    </rPh>
    <rPh sb="30" eb="31">
      <t>ガツ</t>
    </rPh>
    <rPh sb="33" eb="34">
      <t>ニチ</t>
    </rPh>
    <rPh sb="35" eb="36">
      <t>ゲツ</t>
    </rPh>
    <rPh sb="40" eb="41">
      <t>ガツ</t>
    </rPh>
    <rPh sb="43" eb="44">
      <t>ニチ</t>
    </rPh>
    <rPh sb="45" eb="46">
      <t>カ</t>
    </rPh>
    <phoneticPr fontId="3"/>
  </si>
  <si>
    <t>RPA開発から学ぶ企業の取り組みと能力開発</t>
  </si>
  <si>
    <t>大東コーポレートサービス株式会社　本社(東京都品川区)</t>
    <phoneticPr fontId="3"/>
  </si>
  <si>
    <t>令和7年10月28日(火)～10月29日(水)</t>
    <rPh sb="11" eb="12">
      <t>ヒ</t>
    </rPh>
    <rPh sb="21" eb="22">
      <t>ミズ</t>
    </rPh>
    <phoneticPr fontId="3"/>
  </si>
  <si>
    <t>追加</t>
    <rPh sb="0" eb="2">
      <t>ツイカ</t>
    </rPh>
    <phoneticPr fontId="3"/>
  </si>
  <si>
    <t>制御工学の基礎とゲインチューニング</t>
  </si>
  <si>
    <t>令和7年10月25日(土)～10月26日(日)</t>
  </si>
  <si>
    <t>技能・技術実践（電子情報）</t>
  </si>
  <si>
    <t>技能・技術実践（建築設計・施工）</t>
  </si>
  <si>
    <t>技能・技術実践（電気）</t>
  </si>
  <si>
    <t>技能・技術実践（機械設計・加工）</t>
  </si>
  <si>
    <t>Renewal</t>
  </si>
  <si>
    <t>令和7年11月22日(土)～11月23日(日)</t>
  </si>
  <si>
    <t>令和7年12月23日(火)～12月24日(水)</t>
  </si>
  <si>
    <t>令和7年9月20日(土)～9月22日(月)</t>
  </si>
  <si>
    <t>令和8年1月17日(土)～1月18日(日)</t>
  </si>
  <si>
    <t>令和8年1月19日(月)～1月20日(火)</t>
  </si>
  <si>
    <t>令和8年1月26日(月)～1月27日(火)</t>
  </si>
  <si>
    <t>令和8年2月24日(火)～2月25日(水)</t>
  </si>
  <si>
    <t>令和8年2月28日(土)～3月1日(日)</t>
  </si>
  <si>
    <t>令和8年3月3日(火)～3月6日(金)</t>
  </si>
  <si>
    <t>マイコンプログラミング導入 －C言語による組込プログラミング手法－</t>
  </si>
  <si>
    <t>ニーズをカタチにするための設計技術</t>
  </si>
  <si>
    <t>現場技術者が教える現場で行っているPLC技術</t>
  </si>
  <si>
    <t>マイコンプログラミング基礎(2日間コース)
－デジタル信号およびアナログ信号の取扱いと出力制御－</t>
  </si>
  <si>
    <t>建築設備専用設計CAD(3D機能あり)の基本操作</t>
  </si>
  <si>
    <t>熱溶解積層方式を使った金属3Dプリンタの基礎</t>
  </si>
  <si>
    <t>汎用フライス盤加工応用技術</t>
  </si>
  <si>
    <t>有接点シーケンス制御の指導法</t>
  </si>
  <si>
    <t>電気系指導員のための模型製作をとおして学ぶ木造家屋の構造</t>
  </si>
  <si>
    <t>パワーエレクトロニクスにおけるディジタル信号処理とフィルタの設計の基礎</t>
  </si>
  <si>
    <t>電気系指導員のための建築構造と工事の知識Ⅱ(建築材料と施工法)</t>
  </si>
  <si>
    <t>高圧電気設備の保守管理技術</t>
  </si>
  <si>
    <t>生産現場における空気圧回路の構成と見方・空気圧機器保全</t>
  </si>
  <si>
    <t>株式会社ダイテック　本社（東京都品川区）</t>
    <rPh sb="13" eb="16">
      <t>トウキョウト</t>
    </rPh>
    <phoneticPr fontId="3"/>
  </si>
  <si>
    <t>.</t>
    <phoneticPr fontId="3"/>
  </si>
  <si>
    <t>満席</t>
    <rPh sb="0" eb="2">
      <t>マンセキ</t>
    </rPh>
    <phoneticPr fontId="3"/>
  </si>
  <si>
    <t>New</t>
    <phoneticPr fontId="3"/>
  </si>
  <si>
    <t>中止</t>
    <rPh sb="0" eb="2">
      <t>チュウシ</t>
    </rPh>
    <phoneticPr fontId="3"/>
  </si>
  <si>
    <t>顧客ニーズに柔軟に応えるものづくりマネジメント</t>
    <phoneticPr fontId="3"/>
  </si>
  <si>
    <t>満席</t>
    <rPh sb="0" eb="2">
      <t>マンセキ</t>
    </rPh>
    <phoneticPr fontId="3"/>
  </si>
  <si>
    <t>中止</t>
    <rPh sb="0" eb="2">
      <t>チュウシ</t>
    </rPh>
    <phoneticPr fontId="3"/>
  </si>
  <si>
    <r>
      <rPr>
        <strike/>
        <sz val="11"/>
        <rFont val="ＭＳ Ｐゴシック"/>
        <family val="3"/>
        <charset val="128"/>
      </rPr>
      <t>令和7年5月13日(火)～5月14日(水)</t>
    </r>
    <r>
      <rPr>
        <sz val="11"/>
        <color rgb="FFFF0000"/>
        <rFont val="ＭＳ Ｐゴシック"/>
        <family val="3"/>
        <charset val="128"/>
      </rPr>
      <t xml:space="preserve"> 
令和8年3月10日(火)～3月11日(水)</t>
    </r>
    <rPh sb="23" eb="25">
      <t>レイワ</t>
    </rPh>
    <rPh sb="26" eb="27">
      <t>ネン</t>
    </rPh>
    <rPh sb="28" eb="29">
      <t>ガツ</t>
    </rPh>
    <rPh sb="31" eb="32">
      <t>ニチ</t>
    </rPh>
    <rPh sb="33" eb="34">
      <t>ヒ</t>
    </rPh>
    <rPh sb="37" eb="38">
      <t>ガツ</t>
    </rPh>
    <rPh sb="40" eb="41">
      <t>ニチ</t>
    </rPh>
    <rPh sb="42" eb="43">
      <t>ミズ</t>
    </rPh>
    <phoneticPr fontId="3"/>
  </si>
  <si>
    <t>中止</t>
    <rPh sb="0" eb="2">
      <t>チュウシ</t>
    </rPh>
    <phoneticPr fontId="3"/>
  </si>
  <si>
    <t>満席</t>
    <rPh sb="0" eb="2">
      <t>マンセキ</t>
    </rPh>
    <phoneticPr fontId="3"/>
  </si>
  <si>
    <t>追加</t>
    <rPh sb="0" eb="2">
      <t>ツイカ</t>
    </rPh>
    <phoneticPr fontId="3"/>
  </si>
  <si>
    <t>一般研修</t>
    <rPh sb="0" eb="2">
      <t>イッパン</t>
    </rPh>
    <rPh sb="2" eb="4">
      <t>ケンシュウ</t>
    </rPh>
    <phoneticPr fontId="3"/>
  </si>
  <si>
    <t>【通信活用研修】ジョブ・クラフティング手法を用いたキャリア支援の進め方</t>
    <phoneticPr fontId="3"/>
  </si>
  <si>
    <t>【集合研修日】令和7年10月31日(金)</t>
    <rPh sb="18" eb="19">
      <t>キン</t>
    </rPh>
    <phoneticPr fontId="3"/>
  </si>
  <si>
    <t>東京支部</t>
    <rPh sb="0" eb="2">
      <t>トウキョウ</t>
    </rPh>
    <rPh sb="2" eb="4">
      <t>シブ</t>
    </rPh>
    <phoneticPr fontId="3"/>
  </si>
  <si>
    <t>New</t>
    <phoneticPr fontId="3"/>
  </si>
  <si>
    <t>研修講師のインストラクション・スキル(応用編)</t>
    <phoneticPr fontId="21"/>
  </si>
  <si>
    <t>人材育成現場におけるウェルビーイング向上</t>
    <phoneticPr fontId="21"/>
  </si>
  <si>
    <t>令和7年11月11日(火)～11月12日(水)</t>
    <rPh sb="11" eb="12">
      <t>ヒ</t>
    </rPh>
    <rPh sb="21" eb="22">
      <t>ミズ</t>
    </rPh>
    <phoneticPr fontId="3"/>
  </si>
  <si>
    <t>令和7年11月20日(木)～11月21日(金)</t>
    <rPh sb="6" eb="7">
      <t>ガツ</t>
    </rPh>
    <rPh sb="11" eb="12">
      <t>モク</t>
    </rPh>
    <rPh sb="21" eb="22">
      <t>キン</t>
    </rPh>
    <phoneticPr fontId="3"/>
  </si>
  <si>
    <t>令和8年1月22日(木)～1月23日(金)</t>
    <rPh sb="10" eb="11">
      <t>モク</t>
    </rPh>
    <rPh sb="19" eb="20">
      <t>キン</t>
    </rPh>
    <phoneticPr fontId="3"/>
  </si>
  <si>
    <t>集客・宣伝の効果を高めるAI/ChatGPTの活用とチラシの作り方</t>
    <phoneticPr fontId="3"/>
  </si>
  <si>
    <r>
      <rPr>
        <strike/>
        <sz val="8"/>
        <rFont val="ＭＳ Ｐゴシック"/>
        <family val="3"/>
        <charset val="128"/>
      </rPr>
      <t>令和7年10月15日（水）、16日（木）、22日（水）、23日（木）※各日13：30～16：30</t>
    </r>
    <r>
      <rPr>
        <sz val="11"/>
        <rFont val="ＭＳ Ｐゴシック"/>
        <family val="3"/>
        <charset val="128"/>
      </rPr>
      <t xml:space="preserve">
</t>
    </r>
    <r>
      <rPr>
        <sz val="11"/>
        <color rgb="FFFF0000"/>
        <rFont val="ＭＳ Ｐゴシック"/>
        <family val="3"/>
        <charset val="128"/>
      </rPr>
      <t>令和7年10月22日（水）、23日（木）</t>
    </r>
    <phoneticPr fontId="3"/>
  </si>
  <si>
    <r>
      <rPr>
        <strike/>
        <sz val="11"/>
        <rFont val="ＭＳ Ｐゴシック"/>
        <family val="3"/>
        <charset val="128"/>
      </rPr>
      <t>オンライン(各施設)</t>
    </r>
    <r>
      <rPr>
        <sz val="11"/>
        <rFont val="ＭＳ Ｐゴシック"/>
        <family val="3"/>
        <charset val="128"/>
      </rPr>
      <t xml:space="preserve">
</t>
    </r>
    <r>
      <rPr>
        <sz val="11"/>
        <color rgb="FFFF0000"/>
        <rFont val="ＭＳ Ｐゴシック"/>
        <family val="3"/>
        <charset val="128"/>
      </rPr>
      <t>職業能力開発総合大学校</t>
    </r>
    <rPh sb="11" eb="22">
      <t>ショクギョウダイ</t>
    </rPh>
    <phoneticPr fontId="3"/>
  </si>
  <si>
    <t>日程・会場変更</t>
    <rPh sb="0" eb="2">
      <t>ニッテイ</t>
    </rPh>
    <rPh sb="3" eb="5">
      <t>カイジョウ</t>
    </rPh>
    <rPh sb="5" eb="7">
      <t>ヘンコウ</t>
    </rPh>
    <phoneticPr fontId="3"/>
  </si>
  <si>
    <t>中止</t>
    <rPh sb="0" eb="2">
      <t>チュウシ</t>
    </rPh>
    <phoneticPr fontId="3"/>
  </si>
  <si>
    <t>満席</t>
    <rPh sb="0" eb="2">
      <t>マンセキ</t>
    </rPh>
    <phoneticPr fontId="3"/>
  </si>
  <si>
    <t>令和７年度職業訓練指導員研修一覧（令和7年8月21日現在）</t>
    <rPh sb="3" eb="5">
      <t>ネンド</t>
    </rPh>
    <rPh sb="5" eb="7">
      <t>ショクギョウ</t>
    </rPh>
    <rPh sb="7" eb="9">
      <t>クンレン</t>
    </rPh>
    <rPh sb="9" eb="12">
      <t>シドウイン</t>
    </rPh>
    <rPh sb="12" eb="14">
      <t>ケンシュウ</t>
    </rPh>
    <rPh sb="14" eb="16">
      <t>イチラン</t>
    </rPh>
    <rPh sb="20" eb="21">
      <t>ネン</t>
    </rPh>
    <rPh sb="22" eb="23">
      <t>ガツ</t>
    </rPh>
    <rPh sb="25" eb="26">
      <t>ニチ</t>
    </rPh>
    <rPh sb="26" eb="28">
      <t>ゲンザイ</t>
    </rPh>
    <phoneticPr fontId="4"/>
  </si>
  <si>
    <t>一般研修</t>
    <rPh sb="2" eb="4">
      <t>ケンシュウ</t>
    </rPh>
    <phoneticPr fontId="3"/>
  </si>
  <si>
    <t>追加</t>
    <rPh sb="0" eb="2">
      <t>ツイカ</t>
    </rPh>
    <phoneticPr fontId="3"/>
  </si>
  <si>
    <t>指導者のための生産現場の機械保全技術</t>
  </si>
  <si>
    <t>建築系指導員のための
就職先・ニーズに応じた訓練のつくり方</t>
  </si>
  <si>
    <t>低圧電気設備工事の基礎知識(住宅編)</t>
  </si>
  <si>
    <t>三菱重工業（株） 高砂製作所（兵庫県高砂市）</t>
  </si>
  <si>
    <t>令和7年12月10日(水)～12月12日(金)</t>
  </si>
  <si>
    <t>令和8年1月24日(土)～1月25日(日)</t>
  </si>
  <si>
    <t>技能・技術実践研修（設備・保全）</t>
  </si>
  <si>
    <t>中止</t>
    <rPh sb="0" eb="2">
      <t>チュウシ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</si>
</sst>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20"/>
      <name val="ＭＳ ゴシック"/>
      <family val="3"/>
      <charset val="128"/>
    </font>
    <font>
      <sz val="10"/>
      <name val="ＭＳ Ｐ明朝"/>
      <family val="1"/>
      <charset val="128"/>
    </font>
    <font>
      <sz val="14"/>
      <name val="ＭＳ Ｐゴシック"/>
      <family val="3"/>
      <charset val="128"/>
      <scheme val="major"/>
    </font>
    <font>
      <sz val="11"/>
      <name val="ＭＳ Ｐゴシック"/>
      <family val="3"/>
      <charset val="128"/>
      <scheme val="minor"/>
    </font>
    <font>
      <sz val="10"/>
      <color theme="1"/>
      <name val="ＭＳ Ｐ明朝"/>
      <family val="1"/>
      <charset val="128"/>
    </font>
    <font>
      <u/>
      <sz val="11"/>
      <color theme="10"/>
      <name val="ＭＳ Ｐゴシック"/>
      <family val="3"/>
      <charset val="128"/>
    </font>
    <font>
      <sz val="11"/>
      <color theme="1"/>
      <name val="ＭＳ Ｐゴシック"/>
      <family val="3"/>
      <charset val="128"/>
      <scheme val="minor"/>
    </font>
    <font>
      <sz val="11"/>
      <color theme="1"/>
      <name val="ＭＳ Ｐ明朝"/>
      <family val="1"/>
      <charset val="128"/>
    </font>
    <font>
      <sz val="12"/>
      <name val="ＭＳ Ｐゴシック"/>
      <family val="3"/>
      <charset val="128"/>
    </font>
    <font>
      <sz val="10"/>
      <name val="ＭＳ Ｐゴシック"/>
      <family val="3"/>
      <charset val="128"/>
    </font>
    <font>
      <sz val="9"/>
      <name val="ＭＳ Ｐゴシック"/>
      <family val="3"/>
      <charset val="128"/>
    </font>
    <font>
      <sz val="10"/>
      <name val="ＭＳ Ｐゴシック"/>
      <family val="3"/>
      <charset val="128"/>
      <scheme val="minor"/>
    </font>
    <font>
      <strike/>
      <sz val="11"/>
      <name val="ＭＳ Ｐゴシック"/>
      <family val="3"/>
      <charset val="128"/>
    </font>
    <font>
      <sz val="11"/>
      <color rgb="FFFF0000"/>
      <name val="ＭＳ Ｐゴシック"/>
      <family val="3"/>
      <charset val="128"/>
    </font>
    <font>
      <sz val="11"/>
      <color rgb="FFFF0000"/>
      <name val="ＭＳ Ｐゴシック"/>
      <family val="3"/>
      <charset val="128"/>
      <scheme val="minor"/>
    </font>
    <font>
      <sz val="12"/>
      <color theme="1"/>
      <name val="ＭＳ Ｐゴシック"/>
      <family val="3"/>
      <charset val="128"/>
      <scheme val="minor"/>
    </font>
    <font>
      <sz val="6"/>
      <name val="ＭＳ Ｐゴシック"/>
      <family val="2"/>
      <charset val="128"/>
      <scheme val="minor"/>
    </font>
    <font>
      <strike/>
      <sz val="8"/>
      <name val="ＭＳ Ｐゴシック"/>
      <family val="3"/>
      <charset val="128"/>
    </font>
    <font>
      <sz val="11"/>
      <color rgb="FFFFFF0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s>
  <cellStyleXfs count="7">
    <xf numFmtId="0" fontId="0" fillId="0" borderId="0"/>
    <xf numFmtId="38" fontId="2" fillId="0" borderId="0" applyFont="0" applyFill="0" applyBorder="0" applyAlignment="0" applyProtection="0"/>
    <xf numFmtId="0" fontId="2" fillId="0" borderId="0"/>
    <xf numFmtId="38" fontId="2" fillId="0" borderId="0" applyFont="0" applyFill="0" applyBorder="0" applyAlignment="0" applyProtection="0"/>
    <xf numFmtId="0" fontId="10" fillId="0" borderId="0" applyNumberFormat="0" applyFill="0" applyBorder="0" applyAlignment="0" applyProtection="0"/>
    <xf numFmtId="0" fontId="1" fillId="0" borderId="0">
      <alignment vertical="center"/>
    </xf>
    <xf numFmtId="0" fontId="1" fillId="0" borderId="0">
      <alignment vertical="center"/>
    </xf>
  </cellStyleXfs>
  <cellXfs count="55">
    <xf numFmtId="0" fontId="0" fillId="0" borderId="0" xfId="0"/>
    <xf numFmtId="0" fontId="3" fillId="0" borderId="0" xfId="0" applyFont="1"/>
    <xf numFmtId="0" fontId="5" fillId="0" borderId="0" xfId="0" applyFont="1" applyAlignment="1">
      <alignment vertical="center"/>
    </xf>
    <xf numFmtId="0" fontId="3" fillId="0" borderId="0" xfId="0" applyFont="1" applyAlignment="1">
      <alignment vertical="center"/>
    </xf>
    <xf numFmtId="38" fontId="6" fillId="0" borderId="0" xfId="1" applyFont="1" applyFill="1" applyAlignment="1">
      <alignment vertical="center"/>
    </xf>
    <xf numFmtId="0" fontId="6" fillId="0" borderId="0" xfId="1" applyNumberFormat="1" applyFont="1" applyFill="1" applyAlignment="1">
      <alignment horizontal="center" vertical="center"/>
    </xf>
    <xf numFmtId="0" fontId="3" fillId="0" borderId="0" xfId="0" applyFont="1" applyAlignment="1">
      <alignment horizontal="left" vertical="center"/>
    </xf>
    <xf numFmtId="0" fontId="10" fillId="0" borderId="1" xfId="4" applyFill="1" applyBorder="1" applyAlignment="1">
      <alignment vertical="center" wrapText="1"/>
    </xf>
    <xf numFmtId="38" fontId="8" fillId="0" borderId="1" xfId="1"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6" xfId="0" applyFont="1" applyFill="1" applyBorder="1" applyAlignment="1">
      <alignment vertical="center"/>
    </xf>
    <xf numFmtId="0" fontId="13" fillId="0" borderId="4" xfId="0" applyFont="1" applyFill="1" applyBorder="1" applyAlignment="1">
      <alignment horizontal="center" vertical="center"/>
    </xf>
    <xf numFmtId="0" fontId="0" fillId="0" borderId="6" xfId="0" applyFill="1" applyBorder="1" applyAlignment="1">
      <alignment horizontal="center" vertical="center"/>
    </xf>
    <xf numFmtId="0" fontId="0" fillId="0" borderId="6" xfId="0" applyFill="1" applyBorder="1" applyAlignment="1">
      <alignment wrapText="1"/>
    </xf>
    <xf numFmtId="0" fontId="0" fillId="0" borderId="4" xfId="0" applyFill="1" applyBorder="1" applyAlignment="1">
      <alignment horizontal="center"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3" fillId="0" borderId="0" xfId="0" applyFont="1" applyFill="1" applyAlignment="1">
      <alignment horizontal="center"/>
    </xf>
    <xf numFmtId="0" fontId="0" fillId="0" borderId="6" xfId="0" applyFill="1" applyBorder="1" applyAlignment="1">
      <alignment vertical="center" shrinkToFit="1"/>
    </xf>
    <xf numFmtId="0" fontId="8" fillId="0" borderId="1" xfId="0" applyFont="1" applyFill="1" applyBorder="1" applyAlignment="1">
      <alignment horizontal="center" vertical="center" shrinkToFi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176" fontId="8" fillId="0" borderId="1" xfId="0" applyNumberFormat="1" applyFont="1" applyFill="1" applyBorder="1" applyAlignment="1">
      <alignment horizontal="center" vertical="center" wrapText="1"/>
    </xf>
    <xf numFmtId="0" fontId="3" fillId="0" borderId="0" xfId="0" applyFont="1" applyFill="1" applyAlignment="1">
      <alignment vertical="center"/>
    </xf>
    <xf numFmtId="0" fontId="3" fillId="0" borderId="0" xfId="0" applyFont="1" applyFill="1"/>
    <xf numFmtId="0" fontId="0" fillId="0" borderId="5" xfId="0" applyFill="1" applyBorder="1" applyAlignment="1">
      <alignment vertical="center" shrinkToFit="1"/>
    </xf>
    <xf numFmtId="0" fontId="0" fillId="0" borderId="6" xfId="0" applyFill="1" applyBorder="1" applyAlignment="1">
      <alignment vertical="center" wrapText="1"/>
    </xf>
    <xf numFmtId="0" fontId="0" fillId="0" borderId="5" xfId="0" applyFill="1" applyBorder="1" applyAlignment="1">
      <alignment horizontal="center" vertical="center"/>
    </xf>
    <xf numFmtId="0" fontId="6" fillId="0" borderId="0" xfId="0" applyFont="1" applyFill="1" applyAlignment="1">
      <alignment vertical="center"/>
    </xf>
    <xf numFmtId="0" fontId="6" fillId="0" borderId="3" xfId="0" applyFont="1" applyFill="1" applyBorder="1" applyAlignment="1">
      <alignment vertical="center"/>
    </xf>
    <xf numFmtId="0" fontId="6" fillId="0" borderId="0" xfId="0" applyFont="1" applyFill="1"/>
    <xf numFmtId="0" fontId="14" fillId="0" borderId="6" xfId="0" applyFont="1" applyFill="1" applyBorder="1" applyAlignment="1">
      <alignment vertical="center" wrapText="1"/>
    </xf>
    <xf numFmtId="0" fontId="15" fillId="0" borderId="6" xfId="0" applyFont="1" applyFill="1" applyBorder="1" applyAlignment="1">
      <alignment vertical="center" shrinkToFit="1"/>
    </xf>
    <xf numFmtId="0" fontId="6" fillId="0" borderId="0" xfId="0" applyFont="1" applyFill="1" applyAlignment="1">
      <alignment horizontal="left" vertical="center" shrinkToFit="1"/>
    </xf>
    <xf numFmtId="0" fontId="17" fillId="0" borderId="6" xfId="0" applyFont="1" applyFill="1" applyBorder="1" applyAlignment="1">
      <alignment vertical="center" wrapText="1"/>
    </xf>
    <xf numFmtId="0" fontId="16" fillId="0" borderId="1" xfId="0" applyFont="1" applyFill="1" applyBorder="1" applyAlignment="1">
      <alignment horizontal="left" vertical="center" wrapText="1"/>
    </xf>
    <xf numFmtId="0" fontId="0" fillId="0" borderId="6" xfId="0" applyFont="1" applyFill="1" applyBorder="1" applyAlignment="1">
      <alignment vertical="center" wrapText="1"/>
    </xf>
    <xf numFmtId="38" fontId="9" fillId="0" borderId="0" xfId="3" applyFont="1" applyFill="1" applyAlignment="1">
      <alignment vertical="center"/>
    </xf>
    <xf numFmtId="0" fontId="0" fillId="0" borderId="6" xfId="0"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left" vertical="center" shrinkToFit="1"/>
    </xf>
    <xf numFmtId="0" fontId="12" fillId="0" borderId="0" xfId="0" applyFont="1" applyFill="1" applyAlignment="1">
      <alignment horizontal="right"/>
    </xf>
    <xf numFmtId="0" fontId="6" fillId="0" borderId="0" xfId="0" applyFont="1" applyFill="1" applyAlignment="1">
      <alignment horizontal="left" wrapText="1"/>
    </xf>
    <xf numFmtId="0" fontId="3" fillId="0" borderId="0" xfId="0" applyFont="1" applyFill="1" applyAlignment="1">
      <alignment horizontal="left"/>
    </xf>
    <xf numFmtId="0" fontId="12" fillId="0" borderId="0" xfId="0" applyFont="1" applyFill="1" applyAlignment="1">
      <alignment horizontal="left" wrapText="1" shrinkToFit="1"/>
    </xf>
    <xf numFmtId="176" fontId="3" fillId="0" borderId="0" xfId="0" applyNumberFormat="1" applyFont="1" applyFill="1" applyAlignment="1">
      <alignment horizontal="left"/>
    </xf>
    <xf numFmtId="0" fontId="7" fillId="0" borderId="2" xfId="0" applyFont="1" applyBorder="1" applyAlignment="1">
      <alignment horizontal="center" vertical="center"/>
    </xf>
    <xf numFmtId="176" fontId="7" fillId="0" borderId="2" xfId="0" applyNumberFormat="1" applyFont="1" applyBorder="1" applyAlignment="1">
      <alignment horizontal="center" vertical="center"/>
    </xf>
    <xf numFmtId="0" fontId="23" fillId="0" borderId="6" xfId="0" applyFont="1" applyFill="1" applyBorder="1" applyAlignment="1">
      <alignment wrapText="1"/>
    </xf>
    <xf numFmtId="0" fontId="20" fillId="0" borderId="6" xfId="0" applyFont="1" applyFill="1" applyBorder="1" applyAlignment="1">
      <alignment vertical="center" wrapText="1"/>
    </xf>
    <xf numFmtId="0" fontId="0" fillId="0" borderId="7" xfId="0" applyFill="1" applyBorder="1" applyAlignment="1">
      <alignment wrapText="1"/>
    </xf>
  </cellXfs>
  <cellStyles count="7">
    <cellStyle name="ハイパーリンク" xfId="4" builtinId="8"/>
    <cellStyle name="桁区切り" xfId="1" builtinId="6"/>
    <cellStyle name="桁区切り 3" xfId="3"/>
    <cellStyle name="標準" xfId="0" builtinId="0"/>
    <cellStyle name="標準 2" xfId="5"/>
    <cellStyle name="標準 20" xfId="2"/>
    <cellStyle name="標準 30" xfId="6"/>
  </cellStyles>
  <dxfs count="5">
    <dxf>
      <fill>
        <patternFill>
          <bgColor rgb="FFFFFF00"/>
        </patternFill>
      </fill>
    </dxf>
    <dxf>
      <fill>
        <patternFill>
          <bgColor rgb="FFFFFF00"/>
        </patternFill>
      </fill>
    </dxf>
    <dxf>
      <fill>
        <patternFill>
          <bgColor rgb="FFFFFF00"/>
        </patternFill>
      </fill>
    </dxf>
    <dxf>
      <fill>
        <patternFill>
          <bgColor rgb="FFFF99FF"/>
        </patternFill>
      </fill>
    </dxf>
    <dxf>
      <fill>
        <patternFill>
          <bgColor rgb="FFFFFF00"/>
        </patternFill>
      </fill>
    </dxf>
  </dxfs>
  <tableStyles count="0" defaultTableStyle="TableStyleMedium9" defaultPivotStyle="PivotStyleLight16"/>
  <colors>
    <mruColors>
      <color rgb="FFCCFFCC"/>
      <color rgb="FFFF9966"/>
      <color rgb="FFFF7C80"/>
      <color rgb="FFBFBFBF"/>
      <color rgb="FFFF9999"/>
      <color rgb="FFCCFF99"/>
      <color rgb="FF0000FF"/>
      <color rgb="FFFFFFFF"/>
      <color rgb="FFFF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1847850</xdr:colOff>
      <xdr:row>54</xdr:row>
      <xdr:rowOff>0</xdr:rowOff>
    </xdr:from>
    <xdr:to>
      <xdr:col>3</xdr:col>
      <xdr:colOff>76199</xdr:colOff>
      <xdr:row>54</xdr:row>
      <xdr:rowOff>209550</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3352800" y="15325725"/>
          <a:ext cx="76200" cy="209550"/>
        </a:xfrm>
        <a:prstGeom prst="rect">
          <a:avLst/>
        </a:prstGeom>
        <a:noFill/>
        <a:ln w="9525">
          <a:noFill/>
          <a:miter lim="800000"/>
          <a:headEnd/>
          <a:tailEnd/>
        </a:ln>
      </xdr:spPr>
    </xdr:sp>
    <xdr:clientData/>
  </xdr:twoCellAnchor>
  <xdr:twoCellAnchor editAs="oneCell">
    <xdr:from>
      <xdr:col>4</xdr:col>
      <xdr:colOff>1847850</xdr:colOff>
      <xdr:row>298</xdr:row>
      <xdr:rowOff>0</xdr:rowOff>
    </xdr:from>
    <xdr:to>
      <xdr:col>4</xdr:col>
      <xdr:colOff>1926431</xdr:colOff>
      <xdr:row>298</xdr:row>
      <xdr:rowOff>206187</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3352800" y="87077550"/>
          <a:ext cx="76200"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4" name="Text Box 24">
          <a:extLst>
            <a:ext uri="{FF2B5EF4-FFF2-40B4-BE49-F238E27FC236}">
              <a16:creationId xmlns:a16="http://schemas.microsoft.com/office/drawing/2014/main" id="{00000000-0008-0000-0000-000004000000}"/>
            </a:ext>
          </a:extLst>
        </xdr:cNvPr>
        <xdr:cNvSpPr txBox="1">
          <a:spLocks noChangeArrowheads="1"/>
        </xdr:cNvSpPr>
      </xdr:nvSpPr>
      <xdr:spPr bwMode="auto">
        <a:xfrm>
          <a:off x="3352800" y="15325725"/>
          <a:ext cx="76200" cy="209550"/>
        </a:xfrm>
        <a:prstGeom prst="rect">
          <a:avLst/>
        </a:prstGeom>
        <a:noFill/>
        <a:ln w="9525">
          <a:noFill/>
          <a:miter lim="800000"/>
          <a:headEnd/>
          <a:tailEnd/>
        </a:ln>
      </xdr:spPr>
    </xdr:sp>
    <xdr:clientData/>
  </xdr:twoCellAnchor>
  <xdr:twoCellAnchor editAs="oneCell">
    <xdr:from>
      <xdr:col>4</xdr:col>
      <xdr:colOff>1847850</xdr:colOff>
      <xdr:row>298</xdr:row>
      <xdr:rowOff>0</xdr:rowOff>
    </xdr:from>
    <xdr:to>
      <xdr:col>4</xdr:col>
      <xdr:colOff>1926431</xdr:colOff>
      <xdr:row>298</xdr:row>
      <xdr:rowOff>206187</xdr:rowOff>
    </xdr:to>
    <xdr:sp macro="" textlink="">
      <xdr:nvSpPr>
        <xdr:cNvPr id="5" name="Text Box 25">
          <a:extLst>
            <a:ext uri="{FF2B5EF4-FFF2-40B4-BE49-F238E27FC236}">
              <a16:creationId xmlns:a16="http://schemas.microsoft.com/office/drawing/2014/main" id="{00000000-0008-0000-0000-000005000000}"/>
            </a:ext>
          </a:extLst>
        </xdr:cNvPr>
        <xdr:cNvSpPr txBox="1">
          <a:spLocks noChangeArrowheads="1"/>
        </xdr:cNvSpPr>
      </xdr:nvSpPr>
      <xdr:spPr bwMode="auto">
        <a:xfrm>
          <a:off x="3352800" y="87077550"/>
          <a:ext cx="76200" cy="209550"/>
        </a:xfrm>
        <a:prstGeom prst="rect">
          <a:avLst/>
        </a:prstGeom>
        <a:noFill/>
        <a:ln w="9525">
          <a:noFill/>
          <a:miter lim="800000"/>
          <a:headEnd/>
          <a:tailEnd/>
        </a:ln>
      </xdr:spPr>
    </xdr:sp>
    <xdr:clientData/>
  </xdr:twoCellAnchor>
  <xdr:twoCellAnchor editAs="oneCell">
    <xdr:from>
      <xdr:col>4</xdr:col>
      <xdr:colOff>1847850</xdr:colOff>
      <xdr:row>54</xdr:row>
      <xdr:rowOff>0</xdr:rowOff>
    </xdr:from>
    <xdr:to>
      <xdr:col>4</xdr:col>
      <xdr:colOff>1926431</xdr:colOff>
      <xdr:row>54</xdr:row>
      <xdr:rowOff>209550</xdr:rowOff>
    </xdr:to>
    <xdr:sp macro="" textlink="">
      <xdr:nvSpPr>
        <xdr:cNvPr id="6" name="Text Box 26">
          <a:extLst>
            <a:ext uri="{FF2B5EF4-FFF2-40B4-BE49-F238E27FC236}">
              <a16:creationId xmlns:a16="http://schemas.microsoft.com/office/drawing/2014/main" id="{00000000-0008-0000-0000-000006000000}"/>
            </a:ext>
          </a:extLst>
        </xdr:cNvPr>
        <xdr:cNvSpPr txBox="1">
          <a:spLocks noChangeArrowheads="1"/>
        </xdr:cNvSpPr>
      </xdr:nvSpPr>
      <xdr:spPr bwMode="auto">
        <a:xfrm>
          <a:off x="3352800" y="66684525"/>
          <a:ext cx="76200"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7" name="Text Box 27">
          <a:extLst>
            <a:ext uri="{FF2B5EF4-FFF2-40B4-BE49-F238E27FC236}">
              <a16:creationId xmlns:a16="http://schemas.microsoft.com/office/drawing/2014/main" id="{00000000-0008-0000-0000-000007000000}"/>
            </a:ext>
          </a:extLst>
        </xdr:cNvPr>
        <xdr:cNvSpPr txBox="1">
          <a:spLocks noChangeArrowheads="1"/>
        </xdr:cNvSpPr>
      </xdr:nvSpPr>
      <xdr:spPr bwMode="auto">
        <a:xfrm>
          <a:off x="3352800" y="15325725"/>
          <a:ext cx="76200" cy="209550"/>
        </a:xfrm>
        <a:prstGeom prst="rect">
          <a:avLst/>
        </a:prstGeom>
        <a:noFill/>
        <a:ln w="9525">
          <a:noFill/>
          <a:miter lim="800000"/>
          <a:headEnd/>
          <a:tailEnd/>
        </a:ln>
      </xdr:spPr>
    </xdr:sp>
    <xdr:clientData/>
  </xdr:twoCellAnchor>
  <xdr:twoCellAnchor editAs="oneCell">
    <xdr:from>
      <xdr:col>4</xdr:col>
      <xdr:colOff>1847850</xdr:colOff>
      <xdr:row>298</xdr:row>
      <xdr:rowOff>0</xdr:rowOff>
    </xdr:from>
    <xdr:to>
      <xdr:col>4</xdr:col>
      <xdr:colOff>1847850</xdr:colOff>
      <xdr:row>298</xdr:row>
      <xdr:rowOff>206188</xdr:rowOff>
    </xdr:to>
    <xdr:sp macro="" textlink="">
      <xdr:nvSpPr>
        <xdr:cNvPr id="8" name="Text Box 10">
          <a:extLst>
            <a:ext uri="{FF2B5EF4-FFF2-40B4-BE49-F238E27FC236}">
              <a16:creationId xmlns:a16="http://schemas.microsoft.com/office/drawing/2014/main" id="{00000000-0008-0000-0000-000008000000}"/>
            </a:ext>
          </a:extLst>
        </xdr:cNvPr>
        <xdr:cNvSpPr txBox="1">
          <a:spLocks noChangeArrowheads="1"/>
        </xdr:cNvSpPr>
      </xdr:nvSpPr>
      <xdr:spPr bwMode="auto">
        <a:xfrm>
          <a:off x="3362325" y="80886300"/>
          <a:ext cx="76200" cy="209550"/>
        </a:xfrm>
        <a:prstGeom prst="rect">
          <a:avLst/>
        </a:prstGeom>
        <a:noFill/>
        <a:ln w="9525">
          <a:noFill/>
          <a:miter lim="800000"/>
          <a:headEnd/>
          <a:tailEnd/>
        </a:ln>
      </xdr:spPr>
    </xdr:sp>
    <xdr:clientData/>
  </xdr:twoCellAnchor>
  <xdr:twoCellAnchor editAs="oneCell">
    <xdr:from>
      <xdr:col>4</xdr:col>
      <xdr:colOff>1847850</xdr:colOff>
      <xdr:row>298</xdr:row>
      <xdr:rowOff>0</xdr:rowOff>
    </xdr:from>
    <xdr:to>
      <xdr:col>4</xdr:col>
      <xdr:colOff>1847850</xdr:colOff>
      <xdr:row>298</xdr:row>
      <xdr:rowOff>206188</xdr:rowOff>
    </xdr:to>
    <xdr:sp macro="" textlink="">
      <xdr:nvSpPr>
        <xdr:cNvPr id="9" name="Text Box 25">
          <a:extLst>
            <a:ext uri="{FF2B5EF4-FFF2-40B4-BE49-F238E27FC236}">
              <a16:creationId xmlns:a16="http://schemas.microsoft.com/office/drawing/2014/main" id="{00000000-0008-0000-0000-000009000000}"/>
            </a:ext>
          </a:extLst>
        </xdr:cNvPr>
        <xdr:cNvSpPr txBox="1">
          <a:spLocks noChangeArrowheads="1"/>
        </xdr:cNvSpPr>
      </xdr:nvSpPr>
      <xdr:spPr bwMode="auto">
        <a:xfrm>
          <a:off x="3362325" y="80886300"/>
          <a:ext cx="76200" cy="209550"/>
        </a:xfrm>
        <a:prstGeom prst="rect">
          <a:avLst/>
        </a:prstGeom>
        <a:noFill/>
        <a:ln w="9525">
          <a:noFill/>
          <a:miter lim="800000"/>
          <a:headEnd/>
          <a:tailEnd/>
        </a:ln>
      </xdr:spPr>
    </xdr:sp>
    <xdr:clientData/>
  </xdr:twoCellAnchor>
  <xdr:oneCellAnchor>
    <xdr:from>
      <xdr:col>12</xdr:col>
      <xdr:colOff>0</xdr:colOff>
      <xdr:row>54</xdr:row>
      <xdr:rowOff>0</xdr:rowOff>
    </xdr:from>
    <xdr:ext cx="78581" cy="209550"/>
    <xdr:sp macro="" textlink="">
      <xdr:nvSpPr>
        <xdr:cNvPr id="11" name="Text Box 26">
          <a:extLst>
            <a:ext uri="{FF2B5EF4-FFF2-40B4-BE49-F238E27FC236}">
              <a16:creationId xmlns:a16="http://schemas.microsoft.com/office/drawing/2014/main" id="{00000000-0008-0000-0000-00000B000000}"/>
            </a:ext>
          </a:extLst>
        </xdr:cNvPr>
        <xdr:cNvSpPr txBox="1">
          <a:spLocks noChangeArrowheads="1"/>
        </xdr:cNvSpPr>
      </xdr:nvSpPr>
      <xdr:spPr bwMode="auto">
        <a:xfrm>
          <a:off x="3594100" y="21230167"/>
          <a:ext cx="78581" cy="209550"/>
        </a:xfrm>
        <a:prstGeom prst="rect">
          <a:avLst/>
        </a:prstGeom>
        <a:noFill/>
        <a:ln w="9525">
          <a:noFill/>
          <a:miter lim="800000"/>
          <a:headEnd/>
          <a:tailEnd/>
        </a:ln>
      </xdr:spPr>
    </xdr:sp>
    <xdr:clientData/>
  </xdr:oneCellAnchor>
  <xdr:oneCellAnchor>
    <xdr:from>
      <xdr:col>12</xdr:col>
      <xdr:colOff>0</xdr:colOff>
      <xdr:row>54</xdr:row>
      <xdr:rowOff>0</xdr:rowOff>
    </xdr:from>
    <xdr:ext cx="78581" cy="209550"/>
    <xdr:sp macro="" textlink="">
      <xdr:nvSpPr>
        <xdr:cNvPr id="15" name="Text Box 26">
          <a:extLst>
            <a:ext uri="{FF2B5EF4-FFF2-40B4-BE49-F238E27FC236}">
              <a16:creationId xmlns:a16="http://schemas.microsoft.com/office/drawing/2014/main" id="{00000000-0008-0000-0000-00000F000000}"/>
            </a:ext>
          </a:extLst>
        </xdr:cNvPr>
        <xdr:cNvSpPr txBox="1">
          <a:spLocks noChangeArrowheads="1"/>
        </xdr:cNvSpPr>
      </xdr:nvSpPr>
      <xdr:spPr bwMode="auto">
        <a:xfrm>
          <a:off x="11798300" y="21230167"/>
          <a:ext cx="78581" cy="209550"/>
        </a:xfrm>
        <a:prstGeom prst="rect">
          <a:avLst/>
        </a:prstGeom>
        <a:noFill/>
        <a:ln w="9525">
          <a:noFill/>
          <a:miter lim="800000"/>
          <a:headEnd/>
          <a:tailEnd/>
        </a:ln>
      </xdr:spPr>
    </xdr:sp>
    <xdr:clientData/>
  </xdr:oneCellAnchor>
  <xdr:oneCellAnchor>
    <xdr:from>
      <xdr:col>13</xdr:col>
      <xdr:colOff>1847850</xdr:colOff>
      <xdr:row>54</xdr:row>
      <xdr:rowOff>0</xdr:rowOff>
    </xdr:from>
    <xdr:ext cx="78581" cy="209550"/>
    <xdr:sp macro="" textlink="">
      <xdr:nvSpPr>
        <xdr:cNvPr id="13" name="Text Box 26">
          <a:extLst>
            <a:ext uri="{FF2B5EF4-FFF2-40B4-BE49-F238E27FC236}">
              <a16:creationId xmlns:a16="http://schemas.microsoft.com/office/drawing/2014/main" id="{00000000-0008-0000-0000-00000D000000}"/>
            </a:ext>
          </a:extLst>
        </xdr:cNvPr>
        <xdr:cNvSpPr txBox="1">
          <a:spLocks noChangeArrowheads="1"/>
        </xdr:cNvSpPr>
      </xdr:nvSpPr>
      <xdr:spPr bwMode="auto">
        <a:xfrm>
          <a:off x="3594100" y="20309417"/>
          <a:ext cx="78581" cy="209550"/>
        </a:xfrm>
        <a:prstGeom prst="rect">
          <a:avLst/>
        </a:prstGeom>
        <a:noFill/>
        <a:ln w="9525">
          <a:noFill/>
          <a:miter lim="800000"/>
          <a:headEnd/>
          <a:tailEnd/>
        </a:ln>
      </xdr:spPr>
    </xdr:sp>
    <xdr:clientData/>
  </xdr:oneCellAnchor>
  <xdr:twoCellAnchor editAs="oneCell">
    <xdr:from>
      <xdr:col>5</xdr:col>
      <xdr:colOff>1847850</xdr:colOff>
      <xdr:row>298</xdr:row>
      <xdr:rowOff>0</xdr:rowOff>
    </xdr:from>
    <xdr:to>
      <xdr:col>5</xdr:col>
      <xdr:colOff>1926431</xdr:colOff>
      <xdr:row>298</xdr:row>
      <xdr:rowOff>206189</xdr:rowOff>
    </xdr:to>
    <xdr:sp macro="" textlink="">
      <xdr:nvSpPr>
        <xdr:cNvPr id="14" name="Text Box 10">
          <a:extLst>
            <a:ext uri="{FF2B5EF4-FFF2-40B4-BE49-F238E27FC236}">
              <a16:creationId xmlns:a16="http://schemas.microsoft.com/office/drawing/2014/main" id="{00000000-0008-0000-0000-00000E000000}"/>
            </a:ext>
          </a:extLst>
        </xdr:cNvPr>
        <xdr:cNvSpPr txBox="1">
          <a:spLocks noChangeArrowheads="1"/>
        </xdr:cNvSpPr>
      </xdr:nvSpPr>
      <xdr:spPr bwMode="auto">
        <a:xfrm>
          <a:off x="4038600" y="157714950"/>
          <a:ext cx="78581" cy="209550"/>
        </a:xfrm>
        <a:prstGeom prst="rect">
          <a:avLst/>
        </a:prstGeom>
        <a:noFill/>
        <a:ln w="9525">
          <a:noFill/>
          <a:miter lim="800000"/>
          <a:headEnd/>
          <a:tailEnd/>
        </a:ln>
      </xdr:spPr>
    </xdr:sp>
    <xdr:clientData/>
  </xdr:twoCellAnchor>
  <xdr:twoCellAnchor editAs="oneCell">
    <xdr:from>
      <xdr:col>5</xdr:col>
      <xdr:colOff>1847850</xdr:colOff>
      <xdr:row>298</xdr:row>
      <xdr:rowOff>0</xdr:rowOff>
    </xdr:from>
    <xdr:to>
      <xdr:col>5</xdr:col>
      <xdr:colOff>1847850</xdr:colOff>
      <xdr:row>298</xdr:row>
      <xdr:rowOff>206190</xdr:rowOff>
    </xdr:to>
    <xdr:sp macro="" textlink="">
      <xdr:nvSpPr>
        <xdr:cNvPr id="16" name="Text Box 10">
          <a:extLst>
            <a:ext uri="{FF2B5EF4-FFF2-40B4-BE49-F238E27FC236}">
              <a16:creationId xmlns:a16="http://schemas.microsoft.com/office/drawing/2014/main" id="{00000000-0008-0000-0000-000010000000}"/>
            </a:ext>
          </a:extLst>
        </xdr:cNvPr>
        <xdr:cNvSpPr txBox="1">
          <a:spLocks noChangeArrowheads="1"/>
        </xdr:cNvSpPr>
      </xdr:nvSpPr>
      <xdr:spPr bwMode="auto">
        <a:xfrm>
          <a:off x="4038600" y="157714950"/>
          <a:ext cx="6777" cy="209551"/>
        </a:xfrm>
        <a:prstGeom prst="rect">
          <a:avLst/>
        </a:prstGeom>
        <a:noFill/>
        <a:ln w="9525">
          <a:noFill/>
          <a:miter lim="800000"/>
          <a:headEnd/>
          <a:tailEnd/>
        </a:ln>
      </xdr:spPr>
    </xdr:sp>
    <xdr:clientData/>
  </xdr:twoCellAnchor>
  <xdr:twoCellAnchor editAs="oneCell">
    <xdr:from>
      <xdr:col>5</xdr:col>
      <xdr:colOff>1847850</xdr:colOff>
      <xdr:row>298</xdr:row>
      <xdr:rowOff>0</xdr:rowOff>
    </xdr:from>
    <xdr:to>
      <xdr:col>5</xdr:col>
      <xdr:colOff>1847850</xdr:colOff>
      <xdr:row>298</xdr:row>
      <xdr:rowOff>206190</xdr:rowOff>
    </xdr:to>
    <xdr:sp macro="" textlink="">
      <xdr:nvSpPr>
        <xdr:cNvPr id="17" name="Text Box 25">
          <a:extLst>
            <a:ext uri="{FF2B5EF4-FFF2-40B4-BE49-F238E27FC236}">
              <a16:creationId xmlns:a16="http://schemas.microsoft.com/office/drawing/2014/main" id="{00000000-0008-0000-0000-000011000000}"/>
            </a:ext>
          </a:extLst>
        </xdr:cNvPr>
        <xdr:cNvSpPr txBox="1">
          <a:spLocks noChangeArrowheads="1"/>
        </xdr:cNvSpPr>
      </xdr:nvSpPr>
      <xdr:spPr bwMode="auto">
        <a:xfrm>
          <a:off x="4038600" y="157714950"/>
          <a:ext cx="6777" cy="209551"/>
        </a:xfrm>
        <a:prstGeom prst="rect">
          <a:avLst/>
        </a:prstGeom>
        <a:noFill/>
        <a:ln w="9525">
          <a:noFill/>
          <a:miter lim="800000"/>
          <a:headEnd/>
          <a:tailEnd/>
        </a:ln>
      </xdr:spPr>
    </xdr:sp>
    <xdr:clientData/>
  </xdr:twoCellAnchor>
  <xdr:twoCellAnchor editAs="oneCell">
    <xdr:from>
      <xdr:col>6</xdr:col>
      <xdr:colOff>1847850</xdr:colOff>
      <xdr:row>298</xdr:row>
      <xdr:rowOff>0</xdr:rowOff>
    </xdr:from>
    <xdr:to>
      <xdr:col>6</xdr:col>
      <xdr:colOff>1926431</xdr:colOff>
      <xdr:row>298</xdr:row>
      <xdr:rowOff>206188</xdr:rowOff>
    </xdr:to>
    <xdr:sp macro="" textlink="">
      <xdr:nvSpPr>
        <xdr:cNvPr id="18" name="Text Box 10">
          <a:extLst>
            <a:ext uri="{FF2B5EF4-FFF2-40B4-BE49-F238E27FC236}">
              <a16:creationId xmlns:a16="http://schemas.microsoft.com/office/drawing/2014/main" id="{00000000-0008-0000-0000-000012000000}"/>
            </a:ext>
          </a:extLst>
        </xdr:cNvPr>
        <xdr:cNvSpPr txBox="1">
          <a:spLocks noChangeArrowheads="1"/>
        </xdr:cNvSpPr>
      </xdr:nvSpPr>
      <xdr:spPr bwMode="auto">
        <a:xfrm>
          <a:off x="6372225" y="157714950"/>
          <a:ext cx="78581" cy="209549"/>
        </a:xfrm>
        <a:prstGeom prst="rect">
          <a:avLst/>
        </a:prstGeom>
        <a:noFill/>
        <a:ln w="9525">
          <a:noFill/>
          <a:miter lim="800000"/>
          <a:headEnd/>
          <a:tailEnd/>
        </a:ln>
      </xdr:spPr>
    </xdr:sp>
    <xdr:clientData/>
  </xdr:twoCellAnchor>
  <xdr:twoCellAnchor editAs="oneCell">
    <xdr:from>
      <xdr:col>6</xdr:col>
      <xdr:colOff>1847850</xdr:colOff>
      <xdr:row>298</xdr:row>
      <xdr:rowOff>0</xdr:rowOff>
    </xdr:from>
    <xdr:to>
      <xdr:col>6</xdr:col>
      <xdr:colOff>1926431</xdr:colOff>
      <xdr:row>298</xdr:row>
      <xdr:rowOff>206188</xdr:rowOff>
    </xdr:to>
    <xdr:sp macro="" textlink="">
      <xdr:nvSpPr>
        <xdr:cNvPr id="19" name="Text Box 25">
          <a:extLst>
            <a:ext uri="{FF2B5EF4-FFF2-40B4-BE49-F238E27FC236}">
              <a16:creationId xmlns:a16="http://schemas.microsoft.com/office/drawing/2014/main" id="{00000000-0008-0000-0000-000013000000}"/>
            </a:ext>
          </a:extLst>
        </xdr:cNvPr>
        <xdr:cNvSpPr txBox="1">
          <a:spLocks noChangeArrowheads="1"/>
        </xdr:cNvSpPr>
      </xdr:nvSpPr>
      <xdr:spPr bwMode="auto">
        <a:xfrm>
          <a:off x="6372225" y="157714950"/>
          <a:ext cx="78581" cy="209549"/>
        </a:xfrm>
        <a:prstGeom prst="rect">
          <a:avLst/>
        </a:prstGeom>
        <a:noFill/>
        <a:ln w="9525">
          <a:noFill/>
          <a:miter lim="800000"/>
          <a:headEnd/>
          <a:tailEnd/>
        </a:ln>
      </xdr:spPr>
    </xdr:sp>
    <xdr:clientData/>
  </xdr:twoCellAnchor>
  <xdr:twoCellAnchor editAs="oneCell">
    <xdr:from>
      <xdr:col>6</xdr:col>
      <xdr:colOff>1847850</xdr:colOff>
      <xdr:row>298</xdr:row>
      <xdr:rowOff>0</xdr:rowOff>
    </xdr:from>
    <xdr:to>
      <xdr:col>6</xdr:col>
      <xdr:colOff>1847850</xdr:colOff>
      <xdr:row>298</xdr:row>
      <xdr:rowOff>206189</xdr:rowOff>
    </xdr:to>
    <xdr:sp macro="" textlink="">
      <xdr:nvSpPr>
        <xdr:cNvPr id="20" name="Text Box 10">
          <a:extLst>
            <a:ext uri="{FF2B5EF4-FFF2-40B4-BE49-F238E27FC236}">
              <a16:creationId xmlns:a16="http://schemas.microsoft.com/office/drawing/2014/main" id="{00000000-0008-0000-0000-000014000000}"/>
            </a:ext>
          </a:extLst>
        </xdr:cNvPr>
        <xdr:cNvSpPr txBox="1">
          <a:spLocks noChangeArrowheads="1"/>
        </xdr:cNvSpPr>
      </xdr:nvSpPr>
      <xdr:spPr bwMode="auto">
        <a:xfrm>
          <a:off x="6372225" y="157714950"/>
          <a:ext cx="6777" cy="209550"/>
        </a:xfrm>
        <a:prstGeom prst="rect">
          <a:avLst/>
        </a:prstGeom>
        <a:noFill/>
        <a:ln w="9525">
          <a:noFill/>
          <a:miter lim="800000"/>
          <a:headEnd/>
          <a:tailEnd/>
        </a:ln>
      </xdr:spPr>
    </xdr:sp>
    <xdr:clientData/>
  </xdr:twoCellAnchor>
  <xdr:twoCellAnchor editAs="oneCell">
    <xdr:from>
      <xdr:col>6</xdr:col>
      <xdr:colOff>1847850</xdr:colOff>
      <xdr:row>298</xdr:row>
      <xdr:rowOff>0</xdr:rowOff>
    </xdr:from>
    <xdr:to>
      <xdr:col>6</xdr:col>
      <xdr:colOff>1847850</xdr:colOff>
      <xdr:row>298</xdr:row>
      <xdr:rowOff>206189</xdr:rowOff>
    </xdr:to>
    <xdr:sp macro="" textlink="">
      <xdr:nvSpPr>
        <xdr:cNvPr id="21" name="Text Box 25">
          <a:extLst>
            <a:ext uri="{FF2B5EF4-FFF2-40B4-BE49-F238E27FC236}">
              <a16:creationId xmlns:a16="http://schemas.microsoft.com/office/drawing/2014/main" id="{00000000-0008-0000-0000-000015000000}"/>
            </a:ext>
          </a:extLst>
        </xdr:cNvPr>
        <xdr:cNvSpPr txBox="1">
          <a:spLocks noChangeArrowheads="1"/>
        </xdr:cNvSpPr>
      </xdr:nvSpPr>
      <xdr:spPr bwMode="auto">
        <a:xfrm>
          <a:off x="6372225" y="157714950"/>
          <a:ext cx="6777" cy="209550"/>
        </a:xfrm>
        <a:prstGeom prst="rect">
          <a:avLst/>
        </a:prstGeom>
        <a:noFill/>
        <a:ln w="9525">
          <a:noFill/>
          <a:miter lim="800000"/>
          <a:headEnd/>
          <a:tailEnd/>
        </a:ln>
      </xdr:spPr>
    </xdr:sp>
    <xdr:clientData/>
  </xdr:twoCellAnchor>
  <xdr:twoCellAnchor editAs="oneCell">
    <xdr:from>
      <xdr:col>2</xdr:col>
      <xdr:colOff>1847850</xdr:colOff>
      <xdr:row>351</xdr:row>
      <xdr:rowOff>0</xdr:rowOff>
    </xdr:from>
    <xdr:to>
      <xdr:col>3</xdr:col>
      <xdr:colOff>76199</xdr:colOff>
      <xdr:row>351</xdr:row>
      <xdr:rowOff>209550</xdr:rowOff>
    </xdr:to>
    <xdr:sp macro="" textlink="">
      <xdr:nvSpPr>
        <xdr:cNvPr id="34" name="Text Box 9">
          <a:extLst>
            <a:ext uri="{FF2B5EF4-FFF2-40B4-BE49-F238E27FC236}">
              <a16:creationId xmlns:a16="http://schemas.microsoft.com/office/drawing/2014/main" id="{00000000-0008-0000-0000-000022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351</xdr:row>
      <xdr:rowOff>0</xdr:rowOff>
    </xdr:from>
    <xdr:to>
      <xdr:col>3</xdr:col>
      <xdr:colOff>76199</xdr:colOff>
      <xdr:row>351</xdr:row>
      <xdr:rowOff>209550</xdr:rowOff>
    </xdr:to>
    <xdr:sp macro="" textlink="">
      <xdr:nvSpPr>
        <xdr:cNvPr id="35" name="Text Box 24">
          <a:extLst>
            <a:ext uri="{FF2B5EF4-FFF2-40B4-BE49-F238E27FC236}">
              <a16:creationId xmlns:a16="http://schemas.microsoft.com/office/drawing/2014/main" id="{00000000-0008-0000-0000-000023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351</xdr:row>
      <xdr:rowOff>0</xdr:rowOff>
    </xdr:from>
    <xdr:to>
      <xdr:col>3</xdr:col>
      <xdr:colOff>76199</xdr:colOff>
      <xdr:row>351</xdr:row>
      <xdr:rowOff>209550</xdr:rowOff>
    </xdr:to>
    <xdr:sp macro="" textlink="">
      <xdr:nvSpPr>
        <xdr:cNvPr id="36" name="Text Box 27">
          <a:extLst>
            <a:ext uri="{FF2B5EF4-FFF2-40B4-BE49-F238E27FC236}">
              <a16:creationId xmlns:a16="http://schemas.microsoft.com/office/drawing/2014/main" id="{00000000-0008-0000-0000-000024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37" name="Text Box 9">
          <a:extLst>
            <a:ext uri="{FF2B5EF4-FFF2-40B4-BE49-F238E27FC236}">
              <a16:creationId xmlns:a16="http://schemas.microsoft.com/office/drawing/2014/main" id="{00000000-0008-0000-0000-000025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38" name="Text Box 24">
          <a:extLst>
            <a:ext uri="{FF2B5EF4-FFF2-40B4-BE49-F238E27FC236}">
              <a16:creationId xmlns:a16="http://schemas.microsoft.com/office/drawing/2014/main" id="{00000000-0008-0000-0000-000026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39" name="Text Box 27">
          <a:extLst>
            <a:ext uri="{FF2B5EF4-FFF2-40B4-BE49-F238E27FC236}">
              <a16:creationId xmlns:a16="http://schemas.microsoft.com/office/drawing/2014/main" id="{00000000-0008-0000-0000-000027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351</xdr:row>
      <xdr:rowOff>0</xdr:rowOff>
    </xdr:from>
    <xdr:to>
      <xdr:col>3</xdr:col>
      <xdr:colOff>76199</xdr:colOff>
      <xdr:row>351</xdr:row>
      <xdr:rowOff>209550</xdr:rowOff>
    </xdr:to>
    <xdr:sp macro="" textlink="">
      <xdr:nvSpPr>
        <xdr:cNvPr id="46" name="Text Box 9">
          <a:extLst>
            <a:ext uri="{FF2B5EF4-FFF2-40B4-BE49-F238E27FC236}">
              <a16:creationId xmlns:a16="http://schemas.microsoft.com/office/drawing/2014/main" id="{00000000-0008-0000-0000-00002E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351</xdr:row>
      <xdr:rowOff>0</xdr:rowOff>
    </xdr:from>
    <xdr:to>
      <xdr:col>3</xdr:col>
      <xdr:colOff>76199</xdr:colOff>
      <xdr:row>351</xdr:row>
      <xdr:rowOff>209550</xdr:rowOff>
    </xdr:to>
    <xdr:sp macro="" textlink="">
      <xdr:nvSpPr>
        <xdr:cNvPr id="47" name="Text Box 24">
          <a:extLst>
            <a:ext uri="{FF2B5EF4-FFF2-40B4-BE49-F238E27FC236}">
              <a16:creationId xmlns:a16="http://schemas.microsoft.com/office/drawing/2014/main" id="{00000000-0008-0000-0000-00002F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351</xdr:row>
      <xdr:rowOff>0</xdr:rowOff>
    </xdr:from>
    <xdr:to>
      <xdr:col>3</xdr:col>
      <xdr:colOff>76199</xdr:colOff>
      <xdr:row>351</xdr:row>
      <xdr:rowOff>209550</xdr:rowOff>
    </xdr:to>
    <xdr:sp macro="" textlink="">
      <xdr:nvSpPr>
        <xdr:cNvPr id="48" name="Text Box 27">
          <a:extLst>
            <a:ext uri="{FF2B5EF4-FFF2-40B4-BE49-F238E27FC236}">
              <a16:creationId xmlns:a16="http://schemas.microsoft.com/office/drawing/2014/main" id="{00000000-0008-0000-0000-000030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49" name="Text Box 9">
          <a:extLst>
            <a:ext uri="{FF2B5EF4-FFF2-40B4-BE49-F238E27FC236}">
              <a16:creationId xmlns:a16="http://schemas.microsoft.com/office/drawing/2014/main" id="{00000000-0008-0000-0000-000031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50" name="Text Box 24">
          <a:extLst>
            <a:ext uri="{FF2B5EF4-FFF2-40B4-BE49-F238E27FC236}">
              <a16:creationId xmlns:a16="http://schemas.microsoft.com/office/drawing/2014/main" id="{00000000-0008-0000-0000-000032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51" name="Text Box 27">
          <a:extLst>
            <a:ext uri="{FF2B5EF4-FFF2-40B4-BE49-F238E27FC236}">
              <a16:creationId xmlns:a16="http://schemas.microsoft.com/office/drawing/2014/main" id="{00000000-0008-0000-0000-000033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oneCellAnchor>
    <xdr:from>
      <xdr:col>4</xdr:col>
      <xdr:colOff>1847850</xdr:colOff>
      <xdr:row>318</xdr:row>
      <xdr:rowOff>0</xdr:rowOff>
    </xdr:from>
    <xdr:ext cx="78581" cy="206187"/>
    <xdr:sp macro="" textlink="">
      <xdr:nvSpPr>
        <xdr:cNvPr id="32"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4189879" y="175461706"/>
          <a:ext cx="78581" cy="206187"/>
        </a:xfrm>
        <a:prstGeom prst="rect">
          <a:avLst/>
        </a:prstGeom>
        <a:noFill/>
        <a:ln w="9525">
          <a:noFill/>
          <a:miter lim="800000"/>
          <a:headEnd/>
          <a:tailEnd/>
        </a:ln>
      </xdr:spPr>
    </xdr:sp>
    <xdr:clientData/>
  </xdr:oneCellAnchor>
  <xdr:oneCellAnchor>
    <xdr:from>
      <xdr:col>4</xdr:col>
      <xdr:colOff>1847850</xdr:colOff>
      <xdr:row>318</xdr:row>
      <xdr:rowOff>0</xdr:rowOff>
    </xdr:from>
    <xdr:ext cx="78581" cy="206187"/>
    <xdr:sp macro="" textlink="">
      <xdr:nvSpPr>
        <xdr:cNvPr id="33" name="Text Box 25">
          <a:extLst>
            <a:ext uri="{FF2B5EF4-FFF2-40B4-BE49-F238E27FC236}">
              <a16:creationId xmlns:a16="http://schemas.microsoft.com/office/drawing/2014/main" id="{00000000-0008-0000-0000-000005000000}"/>
            </a:ext>
          </a:extLst>
        </xdr:cNvPr>
        <xdr:cNvSpPr txBox="1">
          <a:spLocks noChangeArrowheads="1"/>
        </xdr:cNvSpPr>
      </xdr:nvSpPr>
      <xdr:spPr bwMode="auto">
        <a:xfrm>
          <a:off x="4189879" y="175461706"/>
          <a:ext cx="78581" cy="206187"/>
        </a:xfrm>
        <a:prstGeom prst="rect">
          <a:avLst/>
        </a:prstGeom>
        <a:noFill/>
        <a:ln w="9525">
          <a:noFill/>
          <a:miter lim="800000"/>
          <a:headEnd/>
          <a:tailEnd/>
        </a:ln>
      </xdr:spPr>
    </xdr:sp>
    <xdr:clientData/>
  </xdr:oneCellAnchor>
  <xdr:oneCellAnchor>
    <xdr:from>
      <xdr:col>4</xdr:col>
      <xdr:colOff>1847850</xdr:colOff>
      <xdr:row>318</xdr:row>
      <xdr:rowOff>0</xdr:rowOff>
    </xdr:from>
    <xdr:ext cx="0" cy="206188"/>
    <xdr:sp macro="" textlink="">
      <xdr:nvSpPr>
        <xdr:cNvPr id="40" name="Text Box 10">
          <a:extLst>
            <a:ext uri="{FF2B5EF4-FFF2-40B4-BE49-F238E27FC236}">
              <a16:creationId xmlns:a16="http://schemas.microsoft.com/office/drawing/2014/main" id="{00000000-0008-0000-0000-000008000000}"/>
            </a:ext>
          </a:extLst>
        </xdr:cNvPr>
        <xdr:cNvSpPr txBox="1">
          <a:spLocks noChangeArrowheads="1"/>
        </xdr:cNvSpPr>
      </xdr:nvSpPr>
      <xdr:spPr bwMode="auto">
        <a:xfrm>
          <a:off x="4189879" y="175461706"/>
          <a:ext cx="0" cy="206188"/>
        </a:xfrm>
        <a:prstGeom prst="rect">
          <a:avLst/>
        </a:prstGeom>
        <a:noFill/>
        <a:ln w="9525">
          <a:noFill/>
          <a:miter lim="800000"/>
          <a:headEnd/>
          <a:tailEnd/>
        </a:ln>
      </xdr:spPr>
    </xdr:sp>
    <xdr:clientData/>
  </xdr:oneCellAnchor>
  <xdr:oneCellAnchor>
    <xdr:from>
      <xdr:col>4</xdr:col>
      <xdr:colOff>1847850</xdr:colOff>
      <xdr:row>318</xdr:row>
      <xdr:rowOff>0</xdr:rowOff>
    </xdr:from>
    <xdr:ext cx="0" cy="206188"/>
    <xdr:sp macro="" textlink="">
      <xdr:nvSpPr>
        <xdr:cNvPr id="41" name="Text Box 25">
          <a:extLst>
            <a:ext uri="{FF2B5EF4-FFF2-40B4-BE49-F238E27FC236}">
              <a16:creationId xmlns:a16="http://schemas.microsoft.com/office/drawing/2014/main" id="{00000000-0008-0000-0000-000009000000}"/>
            </a:ext>
          </a:extLst>
        </xdr:cNvPr>
        <xdr:cNvSpPr txBox="1">
          <a:spLocks noChangeArrowheads="1"/>
        </xdr:cNvSpPr>
      </xdr:nvSpPr>
      <xdr:spPr bwMode="auto">
        <a:xfrm>
          <a:off x="4189879" y="175461706"/>
          <a:ext cx="0" cy="206188"/>
        </a:xfrm>
        <a:prstGeom prst="rect">
          <a:avLst/>
        </a:prstGeom>
        <a:noFill/>
        <a:ln w="9525">
          <a:noFill/>
          <a:miter lim="800000"/>
          <a:headEnd/>
          <a:tailEnd/>
        </a:ln>
      </xdr:spPr>
    </xdr:sp>
    <xdr:clientData/>
  </xdr:oneCellAnchor>
  <xdr:oneCellAnchor>
    <xdr:from>
      <xdr:col>5</xdr:col>
      <xdr:colOff>1847850</xdr:colOff>
      <xdr:row>318</xdr:row>
      <xdr:rowOff>0</xdr:rowOff>
    </xdr:from>
    <xdr:ext cx="78581" cy="206189"/>
    <xdr:sp macro="" textlink="">
      <xdr:nvSpPr>
        <xdr:cNvPr id="42" name="Text Box 10">
          <a:extLst>
            <a:ext uri="{FF2B5EF4-FFF2-40B4-BE49-F238E27FC236}">
              <a16:creationId xmlns:a16="http://schemas.microsoft.com/office/drawing/2014/main" id="{00000000-0008-0000-0000-00000E000000}"/>
            </a:ext>
          </a:extLst>
        </xdr:cNvPr>
        <xdr:cNvSpPr txBox="1">
          <a:spLocks noChangeArrowheads="1"/>
        </xdr:cNvSpPr>
      </xdr:nvSpPr>
      <xdr:spPr bwMode="auto">
        <a:xfrm>
          <a:off x="7473203" y="175461706"/>
          <a:ext cx="78581" cy="206189"/>
        </a:xfrm>
        <a:prstGeom prst="rect">
          <a:avLst/>
        </a:prstGeom>
        <a:noFill/>
        <a:ln w="9525">
          <a:noFill/>
          <a:miter lim="800000"/>
          <a:headEnd/>
          <a:tailEnd/>
        </a:ln>
      </xdr:spPr>
    </xdr:sp>
    <xdr:clientData/>
  </xdr:oneCellAnchor>
  <xdr:oneCellAnchor>
    <xdr:from>
      <xdr:col>5</xdr:col>
      <xdr:colOff>1847850</xdr:colOff>
      <xdr:row>318</xdr:row>
      <xdr:rowOff>0</xdr:rowOff>
    </xdr:from>
    <xdr:ext cx="0" cy="206190"/>
    <xdr:sp macro="" textlink="">
      <xdr:nvSpPr>
        <xdr:cNvPr id="43" name="Text Box 10">
          <a:extLst>
            <a:ext uri="{FF2B5EF4-FFF2-40B4-BE49-F238E27FC236}">
              <a16:creationId xmlns:a16="http://schemas.microsoft.com/office/drawing/2014/main" id="{00000000-0008-0000-0000-000010000000}"/>
            </a:ext>
          </a:extLst>
        </xdr:cNvPr>
        <xdr:cNvSpPr txBox="1">
          <a:spLocks noChangeArrowheads="1"/>
        </xdr:cNvSpPr>
      </xdr:nvSpPr>
      <xdr:spPr bwMode="auto">
        <a:xfrm>
          <a:off x="7473203" y="175461706"/>
          <a:ext cx="0" cy="206190"/>
        </a:xfrm>
        <a:prstGeom prst="rect">
          <a:avLst/>
        </a:prstGeom>
        <a:noFill/>
        <a:ln w="9525">
          <a:noFill/>
          <a:miter lim="800000"/>
          <a:headEnd/>
          <a:tailEnd/>
        </a:ln>
      </xdr:spPr>
    </xdr:sp>
    <xdr:clientData/>
  </xdr:oneCellAnchor>
  <xdr:oneCellAnchor>
    <xdr:from>
      <xdr:col>5</xdr:col>
      <xdr:colOff>1847850</xdr:colOff>
      <xdr:row>318</xdr:row>
      <xdr:rowOff>0</xdr:rowOff>
    </xdr:from>
    <xdr:ext cx="0" cy="206190"/>
    <xdr:sp macro="" textlink="">
      <xdr:nvSpPr>
        <xdr:cNvPr id="44" name="Text Box 25">
          <a:extLst>
            <a:ext uri="{FF2B5EF4-FFF2-40B4-BE49-F238E27FC236}">
              <a16:creationId xmlns:a16="http://schemas.microsoft.com/office/drawing/2014/main" id="{00000000-0008-0000-0000-000011000000}"/>
            </a:ext>
          </a:extLst>
        </xdr:cNvPr>
        <xdr:cNvSpPr txBox="1">
          <a:spLocks noChangeArrowheads="1"/>
        </xdr:cNvSpPr>
      </xdr:nvSpPr>
      <xdr:spPr bwMode="auto">
        <a:xfrm>
          <a:off x="7473203" y="175461706"/>
          <a:ext cx="0" cy="206190"/>
        </a:xfrm>
        <a:prstGeom prst="rect">
          <a:avLst/>
        </a:prstGeom>
        <a:noFill/>
        <a:ln w="9525">
          <a:noFill/>
          <a:miter lim="800000"/>
          <a:headEnd/>
          <a:tailEnd/>
        </a:ln>
      </xdr:spPr>
    </xdr:sp>
    <xdr:clientData/>
  </xdr:oneCellAnchor>
  <xdr:oneCellAnchor>
    <xdr:from>
      <xdr:col>6</xdr:col>
      <xdr:colOff>1847850</xdr:colOff>
      <xdr:row>318</xdr:row>
      <xdr:rowOff>0</xdr:rowOff>
    </xdr:from>
    <xdr:ext cx="78581" cy="206188"/>
    <xdr:sp macro="" textlink="">
      <xdr:nvSpPr>
        <xdr:cNvPr id="45" name="Text Box 10">
          <a:extLst>
            <a:ext uri="{FF2B5EF4-FFF2-40B4-BE49-F238E27FC236}">
              <a16:creationId xmlns:a16="http://schemas.microsoft.com/office/drawing/2014/main" id="{00000000-0008-0000-0000-000012000000}"/>
            </a:ext>
          </a:extLst>
        </xdr:cNvPr>
        <xdr:cNvSpPr txBox="1">
          <a:spLocks noChangeArrowheads="1"/>
        </xdr:cNvSpPr>
      </xdr:nvSpPr>
      <xdr:spPr bwMode="auto">
        <a:xfrm>
          <a:off x="11036674" y="175461706"/>
          <a:ext cx="78581" cy="206188"/>
        </a:xfrm>
        <a:prstGeom prst="rect">
          <a:avLst/>
        </a:prstGeom>
        <a:noFill/>
        <a:ln w="9525">
          <a:noFill/>
          <a:miter lim="800000"/>
          <a:headEnd/>
          <a:tailEnd/>
        </a:ln>
      </xdr:spPr>
    </xdr:sp>
    <xdr:clientData/>
  </xdr:oneCellAnchor>
  <xdr:oneCellAnchor>
    <xdr:from>
      <xdr:col>6</xdr:col>
      <xdr:colOff>1847850</xdr:colOff>
      <xdr:row>318</xdr:row>
      <xdr:rowOff>0</xdr:rowOff>
    </xdr:from>
    <xdr:ext cx="78581" cy="206188"/>
    <xdr:sp macro="" textlink="">
      <xdr:nvSpPr>
        <xdr:cNvPr id="52" name="Text Box 25">
          <a:extLst>
            <a:ext uri="{FF2B5EF4-FFF2-40B4-BE49-F238E27FC236}">
              <a16:creationId xmlns:a16="http://schemas.microsoft.com/office/drawing/2014/main" id="{00000000-0008-0000-0000-000013000000}"/>
            </a:ext>
          </a:extLst>
        </xdr:cNvPr>
        <xdr:cNvSpPr txBox="1">
          <a:spLocks noChangeArrowheads="1"/>
        </xdr:cNvSpPr>
      </xdr:nvSpPr>
      <xdr:spPr bwMode="auto">
        <a:xfrm>
          <a:off x="11036674" y="175461706"/>
          <a:ext cx="78581" cy="206188"/>
        </a:xfrm>
        <a:prstGeom prst="rect">
          <a:avLst/>
        </a:prstGeom>
        <a:noFill/>
        <a:ln w="9525">
          <a:noFill/>
          <a:miter lim="800000"/>
          <a:headEnd/>
          <a:tailEnd/>
        </a:ln>
      </xdr:spPr>
    </xdr:sp>
    <xdr:clientData/>
  </xdr:oneCellAnchor>
  <xdr:oneCellAnchor>
    <xdr:from>
      <xdr:col>6</xdr:col>
      <xdr:colOff>1847850</xdr:colOff>
      <xdr:row>318</xdr:row>
      <xdr:rowOff>0</xdr:rowOff>
    </xdr:from>
    <xdr:ext cx="0" cy="206189"/>
    <xdr:sp macro="" textlink="">
      <xdr:nvSpPr>
        <xdr:cNvPr id="53" name="Text Box 10">
          <a:extLst>
            <a:ext uri="{FF2B5EF4-FFF2-40B4-BE49-F238E27FC236}">
              <a16:creationId xmlns:a16="http://schemas.microsoft.com/office/drawing/2014/main" id="{00000000-0008-0000-0000-000014000000}"/>
            </a:ext>
          </a:extLst>
        </xdr:cNvPr>
        <xdr:cNvSpPr txBox="1">
          <a:spLocks noChangeArrowheads="1"/>
        </xdr:cNvSpPr>
      </xdr:nvSpPr>
      <xdr:spPr bwMode="auto">
        <a:xfrm>
          <a:off x="11036674" y="175461706"/>
          <a:ext cx="0" cy="206189"/>
        </a:xfrm>
        <a:prstGeom prst="rect">
          <a:avLst/>
        </a:prstGeom>
        <a:noFill/>
        <a:ln w="9525">
          <a:noFill/>
          <a:miter lim="800000"/>
          <a:headEnd/>
          <a:tailEnd/>
        </a:ln>
      </xdr:spPr>
    </xdr:sp>
    <xdr:clientData/>
  </xdr:oneCellAnchor>
  <xdr:oneCellAnchor>
    <xdr:from>
      <xdr:col>6</xdr:col>
      <xdr:colOff>1847850</xdr:colOff>
      <xdr:row>318</xdr:row>
      <xdr:rowOff>0</xdr:rowOff>
    </xdr:from>
    <xdr:ext cx="0" cy="206189"/>
    <xdr:sp macro="" textlink="">
      <xdr:nvSpPr>
        <xdr:cNvPr id="54" name="Text Box 25">
          <a:extLst>
            <a:ext uri="{FF2B5EF4-FFF2-40B4-BE49-F238E27FC236}">
              <a16:creationId xmlns:a16="http://schemas.microsoft.com/office/drawing/2014/main" id="{00000000-0008-0000-0000-000015000000}"/>
            </a:ext>
          </a:extLst>
        </xdr:cNvPr>
        <xdr:cNvSpPr txBox="1">
          <a:spLocks noChangeArrowheads="1"/>
        </xdr:cNvSpPr>
      </xdr:nvSpPr>
      <xdr:spPr bwMode="auto">
        <a:xfrm>
          <a:off x="11036674" y="175461706"/>
          <a:ext cx="0" cy="206189"/>
        </a:xfrm>
        <a:prstGeom prst="rect">
          <a:avLst/>
        </a:prstGeom>
        <a:noFill/>
        <a:ln w="9525">
          <a:noFill/>
          <a:miter lim="800000"/>
          <a:headEnd/>
          <a:tailEnd/>
        </a:ln>
      </xdr:spPr>
    </xdr:sp>
    <xdr:clientData/>
  </xdr:oneCellAnchor>
  <xdr:oneCellAnchor>
    <xdr:from>
      <xdr:col>4</xdr:col>
      <xdr:colOff>1847850</xdr:colOff>
      <xdr:row>144</xdr:row>
      <xdr:rowOff>0</xdr:rowOff>
    </xdr:from>
    <xdr:ext cx="78581" cy="206187"/>
    <xdr:sp macro="" textlink="">
      <xdr:nvSpPr>
        <xdr:cNvPr id="55"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4189879" y="175461706"/>
          <a:ext cx="78581" cy="206187"/>
        </a:xfrm>
        <a:prstGeom prst="rect">
          <a:avLst/>
        </a:prstGeom>
        <a:noFill/>
        <a:ln w="9525">
          <a:noFill/>
          <a:miter lim="800000"/>
          <a:headEnd/>
          <a:tailEnd/>
        </a:ln>
      </xdr:spPr>
    </xdr:sp>
    <xdr:clientData/>
  </xdr:oneCellAnchor>
  <xdr:oneCellAnchor>
    <xdr:from>
      <xdr:col>4</xdr:col>
      <xdr:colOff>1847850</xdr:colOff>
      <xdr:row>144</xdr:row>
      <xdr:rowOff>0</xdr:rowOff>
    </xdr:from>
    <xdr:ext cx="78581" cy="206187"/>
    <xdr:sp macro="" textlink="">
      <xdr:nvSpPr>
        <xdr:cNvPr id="56" name="Text Box 25">
          <a:extLst>
            <a:ext uri="{FF2B5EF4-FFF2-40B4-BE49-F238E27FC236}">
              <a16:creationId xmlns:a16="http://schemas.microsoft.com/office/drawing/2014/main" id="{00000000-0008-0000-0000-000005000000}"/>
            </a:ext>
          </a:extLst>
        </xdr:cNvPr>
        <xdr:cNvSpPr txBox="1">
          <a:spLocks noChangeArrowheads="1"/>
        </xdr:cNvSpPr>
      </xdr:nvSpPr>
      <xdr:spPr bwMode="auto">
        <a:xfrm>
          <a:off x="4189879" y="175461706"/>
          <a:ext cx="78581" cy="206187"/>
        </a:xfrm>
        <a:prstGeom prst="rect">
          <a:avLst/>
        </a:prstGeom>
        <a:noFill/>
        <a:ln w="9525">
          <a:noFill/>
          <a:miter lim="800000"/>
          <a:headEnd/>
          <a:tailEnd/>
        </a:ln>
      </xdr:spPr>
    </xdr:sp>
    <xdr:clientData/>
  </xdr:oneCellAnchor>
  <xdr:oneCellAnchor>
    <xdr:from>
      <xdr:col>4</xdr:col>
      <xdr:colOff>1847850</xdr:colOff>
      <xdr:row>144</xdr:row>
      <xdr:rowOff>0</xdr:rowOff>
    </xdr:from>
    <xdr:ext cx="0" cy="206188"/>
    <xdr:sp macro="" textlink="">
      <xdr:nvSpPr>
        <xdr:cNvPr id="57" name="Text Box 10">
          <a:extLst>
            <a:ext uri="{FF2B5EF4-FFF2-40B4-BE49-F238E27FC236}">
              <a16:creationId xmlns:a16="http://schemas.microsoft.com/office/drawing/2014/main" id="{00000000-0008-0000-0000-000008000000}"/>
            </a:ext>
          </a:extLst>
        </xdr:cNvPr>
        <xdr:cNvSpPr txBox="1">
          <a:spLocks noChangeArrowheads="1"/>
        </xdr:cNvSpPr>
      </xdr:nvSpPr>
      <xdr:spPr bwMode="auto">
        <a:xfrm>
          <a:off x="4189879" y="175461706"/>
          <a:ext cx="0" cy="206188"/>
        </a:xfrm>
        <a:prstGeom prst="rect">
          <a:avLst/>
        </a:prstGeom>
        <a:noFill/>
        <a:ln w="9525">
          <a:noFill/>
          <a:miter lim="800000"/>
          <a:headEnd/>
          <a:tailEnd/>
        </a:ln>
      </xdr:spPr>
    </xdr:sp>
    <xdr:clientData/>
  </xdr:oneCellAnchor>
  <xdr:oneCellAnchor>
    <xdr:from>
      <xdr:col>4</xdr:col>
      <xdr:colOff>1847850</xdr:colOff>
      <xdr:row>144</xdr:row>
      <xdr:rowOff>0</xdr:rowOff>
    </xdr:from>
    <xdr:ext cx="0" cy="206188"/>
    <xdr:sp macro="" textlink="">
      <xdr:nvSpPr>
        <xdr:cNvPr id="58" name="Text Box 25">
          <a:extLst>
            <a:ext uri="{FF2B5EF4-FFF2-40B4-BE49-F238E27FC236}">
              <a16:creationId xmlns:a16="http://schemas.microsoft.com/office/drawing/2014/main" id="{00000000-0008-0000-0000-000009000000}"/>
            </a:ext>
          </a:extLst>
        </xdr:cNvPr>
        <xdr:cNvSpPr txBox="1">
          <a:spLocks noChangeArrowheads="1"/>
        </xdr:cNvSpPr>
      </xdr:nvSpPr>
      <xdr:spPr bwMode="auto">
        <a:xfrm>
          <a:off x="4189879" y="175461706"/>
          <a:ext cx="0" cy="206188"/>
        </a:xfrm>
        <a:prstGeom prst="rect">
          <a:avLst/>
        </a:prstGeom>
        <a:noFill/>
        <a:ln w="9525">
          <a:noFill/>
          <a:miter lim="800000"/>
          <a:headEnd/>
          <a:tailEnd/>
        </a:ln>
      </xdr:spPr>
    </xdr:sp>
    <xdr:clientData/>
  </xdr:oneCellAnchor>
  <xdr:oneCellAnchor>
    <xdr:from>
      <xdr:col>5</xdr:col>
      <xdr:colOff>1847850</xdr:colOff>
      <xdr:row>144</xdr:row>
      <xdr:rowOff>0</xdr:rowOff>
    </xdr:from>
    <xdr:ext cx="78581" cy="206189"/>
    <xdr:sp macro="" textlink="">
      <xdr:nvSpPr>
        <xdr:cNvPr id="59" name="Text Box 10">
          <a:extLst>
            <a:ext uri="{FF2B5EF4-FFF2-40B4-BE49-F238E27FC236}">
              <a16:creationId xmlns:a16="http://schemas.microsoft.com/office/drawing/2014/main" id="{00000000-0008-0000-0000-00000E000000}"/>
            </a:ext>
          </a:extLst>
        </xdr:cNvPr>
        <xdr:cNvSpPr txBox="1">
          <a:spLocks noChangeArrowheads="1"/>
        </xdr:cNvSpPr>
      </xdr:nvSpPr>
      <xdr:spPr bwMode="auto">
        <a:xfrm>
          <a:off x="7473203" y="175461706"/>
          <a:ext cx="78581" cy="206189"/>
        </a:xfrm>
        <a:prstGeom prst="rect">
          <a:avLst/>
        </a:prstGeom>
        <a:noFill/>
        <a:ln w="9525">
          <a:noFill/>
          <a:miter lim="800000"/>
          <a:headEnd/>
          <a:tailEnd/>
        </a:ln>
      </xdr:spPr>
    </xdr:sp>
    <xdr:clientData/>
  </xdr:oneCellAnchor>
  <xdr:oneCellAnchor>
    <xdr:from>
      <xdr:col>5</xdr:col>
      <xdr:colOff>1847850</xdr:colOff>
      <xdr:row>144</xdr:row>
      <xdr:rowOff>0</xdr:rowOff>
    </xdr:from>
    <xdr:ext cx="0" cy="206190"/>
    <xdr:sp macro="" textlink="">
      <xdr:nvSpPr>
        <xdr:cNvPr id="60" name="Text Box 10">
          <a:extLst>
            <a:ext uri="{FF2B5EF4-FFF2-40B4-BE49-F238E27FC236}">
              <a16:creationId xmlns:a16="http://schemas.microsoft.com/office/drawing/2014/main" id="{00000000-0008-0000-0000-000010000000}"/>
            </a:ext>
          </a:extLst>
        </xdr:cNvPr>
        <xdr:cNvSpPr txBox="1">
          <a:spLocks noChangeArrowheads="1"/>
        </xdr:cNvSpPr>
      </xdr:nvSpPr>
      <xdr:spPr bwMode="auto">
        <a:xfrm>
          <a:off x="7473203" y="175461706"/>
          <a:ext cx="0" cy="206190"/>
        </a:xfrm>
        <a:prstGeom prst="rect">
          <a:avLst/>
        </a:prstGeom>
        <a:noFill/>
        <a:ln w="9525">
          <a:noFill/>
          <a:miter lim="800000"/>
          <a:headEnd/>
          <a:tailEnd/>
        </a:ln>
      </xdr:spPr>
    </xdr:sp>
    <xdr:clientData/>
  </xdr:oneCellAnchor>
  <xdr:oneCellAnchor>
    <xdr:from>
      <xdr:col>5</xdr:col>
      <xdr:colOff>1847850</xdr:colOff>
      <xdr:row>144</xdr:row>
      <xdr:rowOff>0</xdr:rowOff>
    </xdr:from>
    <xdr:ext cx="0" cy="206190"/>
    <xdr:sp macro="" textlink="">
      <xdr:nvSpPr>
        <xdr:cNvPr id="61" name="Text Box 25">
          <a:extLst>
            <a:ext uri="{FF2B5EF4-FFF2-40B4-BE49-F238E27FC236}">
              <a16:creationId xmlns:a16="http://schemas.microsoft.com/office/drawing/2014/main" id="{00000000-0008-0000-0000-000011000000}"/>
            </a:ext>
          </a:extLst>
        </xdr:cNvPr>
        <xdr:cNvSpPr txBox="1">
          <a:spLocks noChangeArrowheads="1"/>
        </xdr:cNvSpPr>
      </xdr:nvSpPr>
      <xdr:spPr bwMode="auto">
        <a:xfrm>
          <a:off x="7473203" y="175461706"/>
          <a:ext cx="0" cy="206190"/>
        </a:xfrm>
        <a:prstGeom prst="rect">
          <a:avLst/>
        </a:prstGeom>
        <a:noFill/>
        <a:ln w="9525">
          <a:noFill/>
          <a:miter lim="800000"/>
          <a:headEnd/>
          <a:tailEnd/>
        </a:ln>
      </xdr:spPr>
    </xdr:sp>
    <xdr:clientData/>
  </xdr:oneCellAnchor>
  <xdr:oneCellAnchor>
    <xdr:from>
      <xdr:col>6</xdr:col>
      <xdr:colOff>1847850</xdr:colOff>
      <xdr:row>144</xdr:row>
      <xdr:rowOff>0</xdr:rowOff>
    </xdr:from>
    <xdr:ext cx="78581" cy="206188"/>
    <xdr:sp macro="" textlink="">
      <xdr:nvSpPr>
        <xdr:cNvPr id="62" name="Text Box 10">
          <a:extLst>
            <a:ext uri="{FF2B5EF4-FFF2-40B4-BE49-F238E27FC236}">
              <a16:creationId xmlns:a16="http://schemas.microsoft.com/office/drawing/2014/main" id="{00000000-0008-0000-0000-000012000000}"/>
            </a:ext>
          </a:extLst>
        </xdr:cNvPr>
        <xdr:cNvSpPr txBox="1">
          <a:spLocks noChangeArrowheads="1"/>
        </xdr:cNvSpPr>
      </xdr:nvSpPr>
      <xdr:spPr bwMode="auto">
        <a:xfrm>
          <a:off x="11036674" y="175461706"/>
          <a:ext cx="78581" cy="206188"/>
        </a:xfrm>
        <a:prstGeom prst="rect">
          <a:avLst/>
        </a:prstGeom>
        <a:noFill/>
        <a:ln w="9525">
          <a:noFill/>
          <a:miter lim="800000"/>
          <a:headEnd/>
          <a:tailEnd/>
        </a:ln>
      </xdr:spPr>
    </xdr:sp>
    <xdr:clientData/>
  </xdr:oneCellAnchor>
  <xdr:oneCellAnchor>
    <xdr:from>
      <xdr:col>6</xdr:col>
      <xdr:colOff>1847850</xdr:colOff>
      <xdr:row>144</xdr:row>
      <xdr:rowOff>0</xdr:rowOff>
    </xdr:from>
    <xdr:ext cx="78581" cy="206188"/>
    <xdr:sp macro="" textlink="">
      <xdr:nvSpPr>
        <xdr:cNvPr id="63" name="Text Box 25">
          <a:extLst>
            <a:ext uri="{FF2B5EF4-FFF2-40B4-BE49-F238E27FC236}">
              <a16:creationId xmlns:a16="http://schemas.microsoft.com/office/drawing/2014/main" id="{00000000-0008-0000-0000-000013000000}"/>
            </a:ext>
          </a:extLst>
        </xdr:cNvPr>
        <xdr:cNvSpPr txBox="1">
          <a:spLocks noChangeArrowheads="1"/>
        </xdr:cNvSpPr>
      </xdr:nvSpPr>
      <xdr:spPr bwMode="auto">
        <a:xfrm>
          <a:off x="11036674" y="175461706"/>
          <a:ext cx="78581" cy="206188"/>
        </a:xfrm>
        <a:prstGeom prst="rect">
          <a:avLst/>
        </a:prstGeom>
        <a:noFill/>
        <a:ln w="9525">
          <a:noFill/>
          <a:miter lim="800000"/>
          <a:headEnd/>
          <a:tailEnd/>
        </a:ln>
      </xdr:spPr>
    </xdr:sp>
    <xdr:clientData/>
  </xdr:oneCellAnchor>
  <xdr:oneCellAnchor>
    <xdr:from>
      <xdr:col>6</xdr:col>
      <xdr:colOff>1847850</xdr:colOff>
      <xdr:row>144</xdr:row>
      <xdr:rowOff>0</xdr:rowOff>
    </xdr:from>
    <xdr:ext cx="0" cy="206189"/>
    <xdr:sp macro="" textlink="">
      <xdr:nvSpPr>
        <xdr:cNvPr id="64" name="Text Box 10">
          <a:extLst>
            <a:ext uri="{FF2B5EF4-FFF2-40B4-BE49-F238E27FC236}">
              <a16:creationId xmlns:a16="http://schemas.microsoft.com/office/drawing/2014/main" id="{00000000-0008-0000-0000-000014000000}"/>
            </a:ext>
          </a:extLst>
        </xdr:cNvPr>
        <xdr:cNvSpPr txBox="1">
          <a:spLocks noChangeArrowheads="1"/>
        </xdr:cNvSpPr>
      </xdr:nvSpPr>
      <xdr:spPr bwMode="auto">
        <a:xfrm>
          <a:off x="11036674" y="175461706"/>
          <a:ext cx="0" cy="206189"/>
        </a:xfrm>
        <a:prstGeom prst="rect">
          <a:avLst/>
        </a:prstGeom>
        <a:noFill/>
        <a:ln w="9525">
          <a:noFill/>
          <a:miter lim="800000"/>
          <a:headEnd/>
          <a:tailEnd/>
        </a:ln>
      </xdr:spPr>
    </xdr:sp>
    <xdr:clientData/>
  </xdr:oneCellAnchor>
  <xdr:oneCellAnchor>
    <xdr:from>
      <xdr:col>6</xdr:col>
      <xdr:colOff>1847850</xdr:colOff>
      <xdr:row>144</xdr:row>
      <xdr:rowOff>0</xdr:rowOff>
    </xdr:from>
    <xdr:ext cx="0" cy="206189"/>
    <xdr:sp macro="" textlink="">
      <xdr:nvSpPr>
        <xdr:cNvPr id="65" name="Text Box 25">
          <a:extLst>
            <a:ext uri="{FF2B5EF4-FFF2-40B4-BE49-F238E27FC236}">
              <a16:creationId xmlns:a16="http://schemas.microsoft.com/office/drawing/2014/main" id="{00000000-0008-0000-0000-000015000000}"/>
            </a:ext>
          </a:extLst>
        </xdr:cNvPr>
        <xdr:cNvSpPr txBox="1">
          <a:spLocks noChangeArrowheads="1"/>
        </xdr:cNvSpPr>
      </xdr:nvSpPr>
      <xdr:spPr bwMode="auto">
        <a:xfrm>
          <a:off x="11036674" y="175461706"/>
          <a:ext cx="0" cy="206189"/>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3"/>
  <sheetViews>
    <sheetView tabSelected="1" view="pageBreakPreview" zoomScale="85" zoomScaleNormal="90" zoomScaleSheetLayoutView="85" workbookViewId="0">
      <pane xSplit="1" ySplit="2" topLeftCell="B3" activePane="bottomRight" state="frozen"/>
      <selection pane="topRight" activeCell="B1" sqref="B1"/>
      <selection pane="bottomLeft" activeCell="A3" sqref="A3"/>
      <selection pane="bottomRight" activeCell="A3" sqref="A3"/>
    </sheetView>
  </sheetViews>
  <sheetFormatPr defaultColWidth="9" defaultRowHeight="13.5" x14ac:dyDescent="0.15"/>
  <cols>
    <col min="1" max="1" width="12.375" style="43" customWidth="1"/>
    <col min="2" max="2" width="6.75" style="43" customWidth="1"/>
    <col min="3" max="3" width="5" style="44" customWidth="1"/>
    <col min="4" max="4" width="6.625" style="45" customWidth="1"/>
    <col min="5" max="5" width="43.125" style="46" customWidth="1"/>
    <col min="6" max="6" width="46.75" style="47" customWidth="1"/>
    <col min="7" max="7" width="25.75" style="48" customWidth="1"/>
    <col min="8" max="8" width="5.875" style="21" customWidth="1"/>
    <col min="9" max="9" width="8.375" style="21" customWidth="1"/>
    <col min="10" max="10" width="9.125" style="49" customWidth="1"/>
    <col min="11" max="11" width="9" style="21" customWidth="1"/>
    <col min="12" max="12" width="4.875" style="28" customWidth="1"/>
    <col min="13" max="13" width="9" style="27" customWidth="1"/>
    <col min="14" max="15" width="9" style="28" hidden="1" customWidth="1"/>
    <col min="16" max="16384" width="9" style="28"/>
  </cols>
  <sheetData>
    <row r="1" spans="1:15" s="1" customFormat="1" ht="31.5" customHeight="1" x14ac:dyDescent="0.15">
      <c r="A1" s="6"/>
      <c r="B1" s="6"/>
      <c r="C1" s="50" t="s">
        <v>662</v>
      </c>
      <c r="D1" s="50"/>
      <c r="E1" s="50"/>
      <c r="F1" s="50"/>
      <c r="G1" s="50"/>
      <c r="H1" s="50"/>
      <c r="I1" s="50"/>
      <c r="J1" s="51"/>
      <c r="K1" s="50"/>
      <c r="L1" s="2"/>
      <c r="M1" s="3"/>
    </row>
    <row r="2" spans="1:15" ht="33.75" customHeight="1" x14ac:dyDescent="0.15">
      <c r="A2" s="10" t="s">
        <v>11</v>
      </c>
      <c r="B2" s="12" t="s">
        <v>40</v>
      </c>
      <c r="C2" s="23" t="s">
        <v>12</v>
      </c>
      <c r="D2" s="24" t="s">
        <v>2</v>
      </c>
      <c r="E2" s="12" t="s">
        <v>13</v>
      </c>
      <c r="F2" s="10" t="s">
        <v>14</v>
      </c>
      <c r="G2" s="25" t="s">
        <v>15</v>
      </c>
      <c r="H2" s="10" t="s">
        <v>0</v>
      </c>
      <c r="I2" s="10" t="s">
        <v>1</v>
      </c>
      <c r="J2" s="26" t="s">
        <v>16</v>
      </c>
      <c r="K2" s="10" t="s">
        <v>17</v>
      </c>
      <c r="L2" s="27" t="s">
        <v>635</v>
      </c>
      <c r="M2" s="27" t="s">
        <v>635</v>
      </c>
      <c r="N2" s="28" t="s">
        <v>635</v>
      </c>
      <c r="O2" s="28" t="s">
        <v>635</v>
      </c>
    </row>
    <row r="3" spans="1:15" s="34" customFormat="1" ht="36.75" customHeight="1" x14ac:dyDescent="0.15">
      <c r="A3" s="9" t="s">
        <v>44</v>
      </c>
      <c r="B3" s="9"/>
      <c r="C3" s="29"/>
      <c r="D3" s="18">
        <v>1001</v>
      </c>
      <c r="E3" s="7" t="str">
        <f>HYPERLINK(O3,N3)</f>
        <v>職業能力開発の基礎(新任指導員編)</v>
      </c>
      <c r="F3" s="14" t="s">
        <v>67</v>
      </c>
      <c r="G3" s="30" t="s">
        <v>569</v>
      </c>
      <c r="H3" s="15">
        <v>30</v>
      </c>
      <c r="I3" s="31">
        <v>4</v>
      </c>
      <c r="J3" s="8" t="s">
        <v>570</v>
      </c>
      <c r="K3" s="10" t="s">
        <v>636</v>
      </c>
      <c r="L3" s="4"/>
      <c r="M3" s="32"/>
      <c r="N3" s="17" t="s">
        <v>315</v>
      </c>
      <c r="O3" s="33" t="str">
        <f>"https://www.uitec.jeed.go.jp/training/2025/"&amp;D3&amp;".pdf"</f>
        <v>https://www.uitec.jeed.go.jp/training/2025/1001.pdf</v>
      </c>
    </row>
    <row r="4" spans="1:15" s="34" customFormat="1" ht="36.75" customHeight="1" x14ac:dyDescent="0.15">
      <c r="A4" s="9" t="s">
        <v>44</v>
      </c>
      <c r="B4" s="9"/>
      <c r="C4" s="22"/>
      <c r="D4" s="18">
        <v>1003</v>
      </c>
      <c r="E4" s="7" t="str">
        <f>HYPERLINK(O4,N4)</f>
        <v>職業能力開発の基礎(新任指導員編)</v>
      </c>
      <c r="F4" s="14" t="s">
        <v>68</v>
      </c>
      <c r="G4" s="30" t="s">
        <v>568</v>
      </c>
      <c r="H4" s="15">
        <v>30</v>
      </c>
      <c r="I4" s="16">
        <v>4</v>
      </c>
      <c r="J4" s="8" t="s">
        <v>570</v>
      </c>
      <c r="K4" s="10" t="s">
        <v>636</v>
      </c>
      <c r="L4" s="4"/>
      <c r="M4" s="32"/>
      <c r="N4" s="17" t="s">
        <v>315</v>
      </c>
      <c r="O4" s="33" t="str">
        <f>"https://www.uitec.jeed.go.jp/training/2025/"&amp;D4&amp;".pdf"</f>
        <v>https://www.uitec.jeed.go.jp/training/2025/1003.pdf</v>
      </c>
    </row>
    <row r="5" spans="1:15" s="34" customFormat="1" ht="36.75" customHeight="1" x14ac:dyDescent="0.15">
      <c r="A5" s="9" t="s">
        <v>44</v>
      </c>
      <c r="B5" s="9"/>
      <c r="C5" s="22"/>
      <c r="D5" s="18">
        <v>1101</v>
      </c>
      <c r="E5" s="7" t="str">
        <f>HYPERLINK(O5,N5)</f>
        <v>【通信活用研修】職業訓練指導員
フォローアップ研修(中堅(5年目程度)指導員編)</v>
      </c>
      <c r="F5" s="14" t="s">
        <v>69</v>
      </c>
      <c r="G5" s="35" t="s">
        <v>277</v>
      </c>
      <c r="H5" s="15">
        <v>30</v>
      </c>
      <c r="I5" s="16" t="s">
        <v>306</v>
      </c>
      <c r="J5" s="8" t="s">
        <v>570</v>
      </c>
      <c r="K5" s="10"/>
      <c r="L5" s="4"/>
      <c r="M5" s="32"/>
      <c r="N5" s="17" t="s">
        <v>316</v>
      </c>
      <c r="O5" s="33" t="str">
        <f>"https://www.uitec.jeed.go.jp/training/2025/"&amp;D5&amp;".pdf"</f>
        <v>https://www.uitec.jeed.go.jp/training/2025/1101.pdf</v>
      </c>
    </row>
    <row r="6" spans="1:15" s="34" customFormat="1" ht="36.75" customHeight="1" x14ac:dyDescent="0.15">
      <c r="A6" s="11" t="s">
        <v>45</v>
      </c>
      <c r="B6" s="9"/>
      <c r="C6" s="36" t="s">
        <v>66</v>
      </c>
      <c r="D6" s="18">
        <v>1801</v>
      </c>
      <c r="E6" s="7" t="str">
        <f>HYPERLINK(O6,N6)</f>
        <v>ドローン操作・安全(基礎編)</v>
      </c>
      <c r="F6" s="14" t="s">
        <v>70</v>
      </c>
      <c r="G6" s="30" t="s">
        <v>276</v>
      </c>
      <c r="H6" s="15">
        <v>10</v>
      </c>
      <c r="I6" s="16">
        <v>2</v>
      </c>
      <c r="J6" s="8" t="s">
        <v>570</v>
      </c>
      <c r="K6" s="10"/>
      <c r="L6" s="4"/>
      <c r="M6" s="32"/>
      <c r="N6" s="17" t="s">
        <v>317</v>
      </c>
      <c r="O6" s="33" t="str">
        <f>"https://www.uitec.jeed.go.jp/training/2025/"&amp;D6&amp;".pdf"</f>
        <v>https://www.uitec.jeed.go.jp/training/2025/1801.pdf</v>
      </c>
    </row>
    <row r="7" spans="1:15" s="34" customFormat="1" ht="36.75" customHeight="1" x14ac:dyDescent="0.15">
      <c r="A7" s="11" t="s">
        <v>45</v>
      </c>
      <c r="B7" s="9"/>
      <c r="C7" s="36" t="s">
        <v>66</v>
      </c>
      <c r="D7" s="18">
        <v>1802</v>
      </c>
      <c r="E7" s="7" t="str">
        <f>HYPERLINK(O7,N7)</f>
        <v>ドローン操作・安全(基礎編)</v>
      </c>
      <c r="F7" s="14" t="s">
        <v>71</v>
      </c>
      <c r="G7" s="30" t="s">
        <v>276</v>
      </c>
      <c r="H7" s="15">
        <v>10</v>
      </c>
      <c r="I7" s="16">
        <v>2</v>
      </c>
      <c r="J7" s="8" t="s">
        <v>570</v>
      </c>
      <c r="K7" s="10"/>
      <c r="L7" s="5"/>
      <c r="M7" s="32"/>
      <c r="N7" s="17" t="s">
        <v>317</v>
      </c>
      <c r="O7" s="33" t="str">
        <f>"https://www.uitec.jeed.go.jp/training/2025/"&amp;D7&amp;".pdf"</f>
        <v>https://www.uitec.jeed.go.jp/training/2025/1802.pdf</v>
      </c>
    </row>
    <row r="8" spans="1:15" s="34" customFormat="1" ht="36.75" customHeight="1" x14ac:dyDescent="0.15">
      <c r="A8" s="11" t="s">
        <v>45</v>
      </c>
      <c r="B8" s="9"/>
      <c r="C8" s="36" t="s">
        <v>66</v>
      </c>
      <c r="D8" s="18">
        <v>1803</v>
      </c>
      <c r="E8" s="7" t="str">
        <f>HYPERLINK(O8,N8)</f>
        <v>ドローン操作・安全(応用編)</v>
      </c>
      <c r="F8" s="14" t="s">
        <v>72</v>
      </c>
      <c r="G8" s="30" t="s">
        <v>276</v>
      </c>
      <c r="H8" s="15">
        <v>10</v>
      </c>
      <c r="I8" s="16">
        <v>2</v>
      </c>
      <c r="J8" s="8" t="s">
        <v>570</v>
      </c>
      <c r="K8" s="10"/>
      <c r="L8" s="5"/>
      <c r="M8" s="32"/>
      <c r="N8" s="17" t="s">
        <v>318</v>
      </c>
      <c r="O8" s="33" t="str">
        <f>"https://www.uitec.jeed.go.jp/training/2025/"&amp;D8&amp;".pdf"</f>
        <v>https://www.uitec.jeed.go.jp/training/2025/1803.pdf</v>
      </c>
    </row>
    <row r="9" spans="1:15" s="34" customFormat="1" ht="36.75" customHeight="1" x14ac:dyDescent="0.15">
      <c r="A9" s="11" t="s">
        <v>45</v>
      </c>
      <c r="B9" s="9"/>
      <c r="C9" s="36" t="s">
        <v>66</v>
      </c>
      <c r="D9" s="18">
        <v>1804</v>
      </c>
      <c r="E9" s="7" t="str">
        <f>HYPERLINK(O9,N9)</f>
        <v>ドローン操作・安全(応用編)</v>
      </c>
      <c r="F9" s="14" t="s">
        <v>73</v>
      </c>
      <c r="G9" s="30" t="s">
        <v>276</v>
      </c>
      <c r="H9" s="15">
        <v>10</v>
      </c>
      <c r="I9" s="16">
        <v>2</v>
      </c>
      <c r="J9" s="8" t="s">
        <v>570</v>
      </c>
      <c r="K9" s="10"/>
      <c r="L9" s="5"/>
      <c r="M9" s="32"/>
      <c r="N9" s="17" t="s">
        <v>318</v>
      </c>
      <c r="O9" s="33" t="str">
        <f>"https://www.uitec.jeed.go.jp/training/2025/"&amp;D9&amp;".pdf"</f>
        <v>https://www.uitec.jeed.go.jp/training/2025/1804.pdf</v>
      </c>
    </row>
    <row r="10" spans="1:15" s="34" customFormat="1" ht="36.75" customHeight="1" x14ac:dyDescent="0.15">
      <c r="A10" s="11" t="s">
        <v>45</v>
      </c>
      <c r="B10" s="9"/>
      <c r="C10" s="22"/>
      <c r="D10" s="18">
        <v>1805</v>
      </c>
      <c r="E10" s="7" t="str">
        <f>HYPERLINK(O10,N10)</f>
        <v>Pythonによる科学技術計算入門</v>
      </c>
      <c r="F10" s="14" t="s">
        <v>74</v>
      </c>
      <c r="G10" s="30" t="s">
        <v>278</v>
      </c>
      <c r="H10" s="15">
        <v>10</v>
      </c>
      <c r="I10" s="16">
        <v>2</v>
      </c>
      <c r="J10" s="8">
        <v>6000</v>
      </c>
      <c r="K10" s="10"/>
      <c r="L10" s="5"/>
      <c r="M10" s="32"/>
      <c r="N10" s="17" t="s">
        <v>319</v>
      </c>
      <c r="O10" s="33" t="str">
        <f>"https://www.uitec.jeed.go.jp/training/2025/"&amp;D10&amp;".pdf"</f>
        <v>https://www.uitec.jeed.go.jp/training/2025/1805.pdf</v>
      </c>
    </row>
    <row r="11" spans="1:15" s="34" customFormat="1" ht="36.75" customHeight="1" x14ac:dyDescent="0.15">
      <c r="A11" s="11" t="s">
        <v>45</v>
      </c>
      <c r="B11" s="9"/>
      <c r="C11" s="22"/>
      <c r="D11" s="18">
        <v>1806</v>
      </c>
      <c r="E11" s="7" t="str">
        <f>HYPERLINK(O11,N11)</f>
        <v>「ものづくり」や「技能DX」に必要な人間中心の考え方</v>
      </c>
      <c r="F11" s="14" t="s">
        <v>75</v>
      </c>
      <c r="G11" s="30" t="s">
        <v>278</v>
      </c>
      <c r="H11" s="15">
        <v>10</v>
      </c>
      <c r="I11" s="16">
        <v>2</v>
      </c>
      <c r="J11" s="8">
        <v>6000</v>
      </c>
      <c r="K11" s="10"/>
      <c r="L11" s="5"/>
      <c r="M11" s="32"/>
      <c r="N11" s="17" t="s">
        <v>320</v>
      </c>
      <c r="O11" s="33" t="str">
        <f>"https://www.uitec.jeed.go.jp/training/2025/"&amp;D11&amp;".pdf"</f>
        <v>https://www.uitec.jeed.go.jp/training/2025/1806.pdf</v>
      </c>
    </row>
    <row r="12" spans="1:15" s="34" customFormat="1" ht="36.75" customHeight="1" x14ac:dyDescent="0.15">
      <c r="A12" s="11" t="s">
        <v>45</v>
      </c>
      <c r="B12" s="9"/>
      <c r="C12" s="22"/>
      <c r="D12" s="18">
        <v>1807</v>
      </c>
      <c r="E12" s="7" t="str">
        <f>HYPERLINK(O12,N12)</f>
        <v>クラウドコンピューティングの理解</v>
      </c>
      <c r="F12" s="14" t="s">
        <v>76</v>
      </c>
      <c r="G12" s="30" t="s">
        <v>276</v>
      </c>
      <c r="H12" s="15">
        <v>10</v>
      </c>
      <c r="I12" s="16">
        <v>3</v>
      </c>
      <c r="J12" s="8" t="s">
        <v>570</v>
      </c>
      <c r="K12" s="10"/>
      <c r="L12" s="5"/>
      <c r="M12" s="32"/>
      <c r="N12" s="17" t="s">
        <v>321</v>
      </c>
      <c r="O12" s="33" t="str">
        <f>"https://www.uitec.jeed.go.jp/training/2025/"&amp;D12&amp;".pdf"</f>
        <v>https://www.uitec.jeed.go.jp/training/2025/1807.pdf</v>
      </c>
    </row>
    <row r="13" spans="1:15" s="34" customFormat="1" ht="36.75" customHeight="1" x14ac:dyDescent="0.15">
      <c r="A13" s="11" t="s">
        <v>45</v>
      </c>
      <c r="B13" s="9"/>
      <c r="C13" s="22"/>
      <c r="D13" s="18">
        <v>1808</v>
      </c>
      <c r="E13" s="7" t="str">
        <f>HYPERLINK(O13,N13)</f>
        <v>クラウドコンピューティング基礎</v>
      </c>
      <c r="F13" s="14" t="s">
        <v>77</v>
      </c>
      <c r="G13" s="30" t="s">
        <v>279</v>
      </c>
      <c r="H13" s="15">
        <v>20</v>
      </c>
      <c r="I13" s="16">
        <v>2</v>
      </c>
      <c r="J13" s="8" t="s">
        <v>570</v>
      </c>
      <c r="K13" s="10"/>
      <c r="L13" s="5"/>
      <c r="M13" s="32"/>
      <c r="N13" s="17" t="s">
        <v>322</v>
      </c>
      <c r="O13" s="33" t="str">
        <f>"https://www.uitec.jeed.go.jp/training/2025/"&amp;D13&amp;".pdf"</f>
        <v>https://www.uitec.jeed.go.jp/training/2025/1808.pdf</v>
      </c>
    </row>
    <row r="14" spans="1:15" s="34" customFormat="1" ht="36.75" customHeight="1" x14ac:dyDescent="0.15">
      <c r="A14" s="11" t="s">
        <v>45</v>
      </c>
      <c r="B14" s="9"/>
      <c r="C14" s="22"/>
      <c r="D14" s="18">
        <v>1809</v>
      </c>
      <c r="E14" s="7" t="str">
        <f>HYPERLINK(O14,N14)</f>
        <v>クラウドコンピューティング利用技術</v>
      </c>
      <c r="F14" s="14" t="s">
        <v>78</v>
      </c>
      <c r="G14" s="30" t="s">
        <v>279</v>
      </c>
      <c r="H14" s="15">
        <v>20</v>
      </c>
      <c r="I14" s="16">
        <v>3</v>
      </c>
      <c r="J14" s="8" t="s">
        <v>570</v>
      </c>
      <c r="K14" s="10"/>
      <c r="L14" s="5"/>
      <c r="M14" s="32"/>
      <c r="N14" s="17" t="s">
        <v>323</v>
      </c>
      <c r="O14" s="33" t="str">
        <f>"https://www.uitec.jeed.go.jp/training/2025/"&amp;D14&amp;".pdf"</f>
        <v>https://www.uitec.jeed.go.jp/training/2025/1809.pdf</v>
      </c>
    </row>
    <row r="15" spans="1:15" s="34" customFormat="1" ht="36.75" customHeight="1" x14ac:dyDescent="0.15">
      <c r="A15" s="11" t="s">
        <v>45</v>
      </c>
      <c r="B15" s="9"/>
      <c r="C15" s="36" t="s">
        <v>66</v>
      </c>
      <c r="D15" s="18">
        <v>1810</v>
      </c>
      <c r="E15" s="7" t="str">
        <f>HYPERLINK(O15,N15)</f>
        <v>スマートホームの最新動向と実際
-IoT評価ハウス実習-</v>
      </c>
      <c r="F15" s="14" t="s">
        <v>79</v>
      </c>
      <c r="G15" s="35" t="s">
        <v>280</v>
      </c>
      <c r="H15" s="15">
        <v>12</v>
      </c>
      <c r="I15" s="16">
        <v>2</v>
      </c>
      <c r="J15" s="8" t="s">
        <v>570</v>
      </c>
      <c r="K15" s="10"/>
      <c r="L15" s="5"/>
      <c r="M15" s="32"/>
      <c r="N15" s="17" t="s">
        <v>324</v>
      </c>
      <c r="O15" s="33" t="str">
        <f>"https://www.uitec.jeed.go.jp/training/2025/"&amp;D15&amp;".pdf"</f>
        <v>https://www.uitec.jeed.go.jp/training/2025/1810.pdf</v>
      </c>
    </row>
    <row r="16" spans="1:15" s="34" customFormat="1" ht="36.75" customHeight="1" x14ac:dyDescent="0.15">
      <c r="A16" s="11" t="s">
        <v>45</v>
      </c>
      <c r="B16" s="9"/>
      <c r="C16" s="36" t="s">
        <v>66</v>
      </c>
      <c r="D16" s="18">
        <v>1811</v>
      </c>
      <c r="E16" s="7" t="str">
        <f>HYPERLINK(O16,N16)</f>
        <v>スマートホームの最新動向と実際
-IoT評価ハウス実習-</v>
      </c>
      <c r="F16" s="14" t="s">
        <v>80</v>
      </c>
      <c r="G16" s="35" t="s">
        <v>280</v>
      </c>
      <c r="H16" s="15">
        <v>12</v>
      </c>
      <c r="I16" s="16">
        <v>2</v>
      </c>
      <c r="J16" s="8" t="s">
        <v>570</v>
      </c>
      <c r="K16" s="10"/>
      <c r="L16" s="5"/>
      <c r="M16" s="32"/>
      <c r="N16" s="17" t="s">
        <v>324</v>
      </c>
      <c r="O16" s="33" t="str">
        <f>"https://www.uitec.jeed.go.jp/training/2025/"&amp;D16&amp;".pdf"</f>
        <v>https://www.uitec.jeed.go.jp/training/2025/1811.pdf</v>
      </c>
    </row>
    <row r="17" spans="1:15" s="34" customFormat="1" ht="55.5" customHeight="1" x14ac:dyDescent="0.15">
      <c r="A17" s="11" t="s">
        <v>45</v>
      </c>
      <c r="B17" s="9"/>
      <c r="C17" s="36" t="s">
        <v>66</v>
      </c>
      <c r="D17" s="18">
        <v>1812</v>
      </c>
      <c r="E17" s="7" t="str">
        <f>HYPERLINK(O17,N17)</f>
        <v>スマートホームの最新動向と実際
-IoT評価ハウス実習-</v>
      </c>
      <c r="F17" s="14" t="s">
        <v>81</v>
      </c>
      <c r="G17" s="30" t="s">
        <v>280</v>
      </c>
      <c r="H17" s="15">
        <v>12</v>
      </c>
      <c r="I17" s="16">
        <v>2</v>
      </c>
      <c r="J17" s="8" t="s">
        <v>570</v>
      </c>
      <c r="K17" s="10"/>
      <c r="L17" s="5"/>
      <c r="M17" s="32"/>
      <c r="N17" s="17" t="s">
        <v>324</v>
      </c>
      <c r="O17" s="33" t="str">
        <f>"https://www.uitec.jeed.go.jp/training/2025/"&amp;D17&amp;".pdf"</f>
        <v>https://www.uitec.jeed.go.jp/training/2025/1812.pdf</v>
      </c>
    </row>
    <row r="18" spans="1:15" s="34" customFormat="1" ht="55.5" customHeight="1" x14ac:dyDescent="0.15">
      <c r="A18" s="11" t="s">
        <v>45</v>
      </c>
      <c r="B18" s="9"/>
      <c r="C18" s="22"/>
      <c r="D18" s="18">
        <v>1813</v>
      </c>
      <c r="E18" s="7" t="str">
        <f>HYPERLINK(O18,N18)</f>
        <v>ディープラーニングの基礎とその活用</v>
      </c>
      <c r="F18" s="14" t="s">
        <v>82</v>
      </c>
      <c r="G18" s="30" t="s">
        <v>276</v>
      </c>
      <c r="H18" s="15">
        <v>6</v>
      </c>
      <c r="I18" s="16">
        <v>2</v>
      </c>
      <c r="J18" s="8" t="s">
        <v>570</v>
      </c>
      <c r="K18" s="10" t="s">
        <v>594</v>
      </c>
      <c r="L18" s="5"/>
      <c r="M18" s="32"/>
      <c r="N18" s="17" t="s">
        <v>325</v>
      </c>
      <c r="O18" s="33" t="str">
        <f>"https://www.uitec.jeed.go.jp/training/2025/"&amp;D18&amp;".pdf"</f>
        <v>https://www.uitec.jeed.go.jp/training/2025/1813.pdf</v>
      </c>
    </row>
    <row r="19" spans="1:15" s="34" customFormat="1" ht="36.75" customHeight="1" x14ac:dyDescent="0.15">
      <c r="A19" s="11" t="s">
        <v>45</v>
      </c>
      <c r="B19" s="9"/>
      <c r="C19" s="22"/>
      <c r="D19" s="18">
        <v>1814</v>
      </c>
      <c r="E19" s="7" t="str">
        <f>HYPERLINK(O19,N19)</f>
        <v>データ分析プロジェクトの進め方</v>
      </c>
      <c r="F19" s="14" t="s">
        <v>83</v>
      </c>
      <c r="G19" s="30" t="s">
        <v>276</v>
      </c>
      <c r="H19" s="15">
        <v>10</v>
      </c>
      <c r="I19" s="16">
        <v>2</v>
      </c>
      <c r="J19" s="8" t="s">
        <v>570</v>
      </c>
      <c r="K19" s="10"/>
      <c r="L19" s="5"/>
      <c r="M19" s="32"/>
      <c r="N19" s="17" t="s">
        <v>326</v>
      </c>
      <c r="O19" s="33" t="str">
        <f>"https://www.uitec.jeed.go.jp/training/2025/"&amp;D19&amp;".pdf"</f>
        <v>https://www.uitec.jeed.go.jp/training/2025/1814.pdf</v>
      </c>
    </row>
    <row r="20" spans="1:15" s="34" customFormat="1" ht="36.75" customHeight="1" x14ac:dyDescent="0.15">
      <c r="A20" s="11" t="s">
        <v>45</v>
      </c>
      <c r="B20" s="9"/>
      <c r="C20" s="36" t="s">
        <v>66</v>
      </c>
      <c r="D20" s="18">
        <v>1815</v>
      </c>
      <c r="E20" s="7" t="str">
        <f>HYPERLINK(O20,N20)</f>
        <v>技術基礎の数学教育</v>
      </c>
      <c r="F20" s="14" t="s">
        <v>75</v>
      </c>
      <c r="G20" s="30" t="s">
        <v>276</v>
      </c>
      <c r="H20" s="15">
        <v>20</v>
      </c>
      <c r="I20" s="16">
        <v>2</v>
      </c>
      <c r="J20" s="8" t="s">
        <v>570</v>
      </c>
      <c r="K20" s="10"/>
      <c r="L20" s="5"/>
      <c r="M20" s="32"/>
      <c r="N20" s="17" t="s">
        <v>53</v>
      </c>
      <c r="O20" s="33" t="str">
        <f>"https://www.uitec.jeed.go.jp/training/2025/"&amp;D20&amp;".pdf"</f>
        <v>https://www.uitec.jeed.go.jp/training/2025/1815.pdf</v>
      </c>
    </row>
    <row r="21" spans="1:15" s="34" customFormat="1" ht="36.75" customHeight="1" x14ac:dyDescent="0.15">
      <c r="A21" s="11" t="s">
        <v>45</v>
      </c>
      <c r="B21" s="9"/>
      <c r="C21" s="22"/>
      <c r="D21" s="18">
        <v>1816</v>
      </c>
      <c r="E21" s="7" t="str">
        <f>HYPERLINK(O21,N21)</f>
        <v>業務効率化に向けたIT技術(初級編)</v>
      </c>
      <c r="F21" s="14" t="s">
        <v>84</v>
      </c>
      <c r="G21" s="30" t="s">
        <v>279</v>
      </c>
      <c r="H21" s="15">
        <v>10</v>
      </c>
      <c r="I21" s="16">
        <v>2</v>
      </c>
      <c r="J21" s="8" t="s">
        <v>570</v>
      </c>
      <c r="K21" s="10"/>
      <c r="L21" s="5"/>
      <c r="M21" s="32"/>
      <c r="N21" s="17" t="s">
        <v>327</v>
      </c>
      <c r="O21" s="33" t="str">
        <f>"https://www.uitec.jeed.go.jp/training/2025/"&amp;D21&amp;".pdf"</f>
        <v>https://www.uitec.jeed.go.jp/training/2025/1816.pdf</v>
      </c>
    </row>
    <row r="22" spans="1:15" s="34" customFormat="1" ht="36.75" customHeight="1" x14ac:dyDescent="0.15">
      <c r="A22" s="11" t="s">
        <v>45</v>
      </c>
      <c r="B22" s="9"/>
      <c r="C22" s="22"/>
      <c r="D22" s="18">
        <v>1817</v>
      </c>
      <c r="E22" s="7" t="str">
        <f>HYPERLINK(O22,N22)</f>
        <v>業務効率化に向けた
IT技術とセキュリティの考え方</v>
      </c>
      <c r="F22" s="14" t="s">
        <v>85</v>
      </c>
      <c r="G22" s="30" t="s">
        <v>279</v>
      </c>
      <c r="H22" s="15">
        <v>10</v>
      </c>
      <c r="I22" s="16">
        <v>2</v>
      </c>
      <c r="J22" s="8" t="s">
        <v>570</v>
      </c>
      <c r="K22" s="10"/>
      <c r="L22" s="5"/>
      <c r="M22" s="32"/>
      <c r="N22" s="17" t="s">
        <v>328</v>
      </c>
      <c r="O22" s="33" t="str">
        <f>"https://www.uitec.jeed.go.jp/training/2025/"&amp;D22&amp;".pdf"</f>
        <v>https://www.uitec.jeed.go.jp/training/2025/1817.pdf</v>
      </c>
    </row>
    <row r="23" spans="1:15" s="34" customFormat="1" ht="36.75" customHeight="1" x14ac:dyDescent="0.15">
      <c r="A23" s="11" t="s">
        <v>45</v>
      </c>
      <c r="B23" s="9"/>
      <c r="C23" s="22"/>
      <c r="D23" s="18">
        <v>1818</v>
      </c>
      <c r="E23" s="7" t="str">
        <f>HYPERLINK(O23,N23)</f>
        <v>業務効率化にむけたクラウド技術【POWER PLATFORM】</v>
      </c>
      <c r="F23" s="14" t="s">
        <v>86</v>
      </c>
      <c r="G23" s="30" t="s">
        <v>281</v>
      </c>
      <c r="H23" s="15">
        <v>8</v>
      </c>
      <c r="I23" s="16">
        <v>2</v>
      </c>
      <c r="J23" s="8" t="s">
        <v>570</v>
      </c>
      <c r="K23" s="10"/>
      <c r="L23" s="5"/>
      <c r="M23" s="37"/>
      <c r="N23" s="17" t="s">
        <v>329</v>
      </c>
      <c r="O23" s="33" t="str">
        <f>"https://www.uitec.jeed.go.jp/training/2025/"&amp;D23&amp;".pdf"</f>
        <v>https://www.uitec.jeed.go.jp/training/2025/1818.pdf</v>
      </c>
    </row>
    <row r="24" spans="1:15" s="34" customFormat="1" ht="36.75" customHeight="1" x14ac:dyDescent="0.15">
      <c r="A24" s="11" t="s">
        <v>45</v>
      </c>
      <c r="B24" s="9"/>
      <c r="C24" s="22"/>
      <c r="D24" s="18">
        <v>1819</v>
      </c>
      <c r="E24" s="7" t="str">
        <f>HYPERLINK(O24,N24)</f>
        <v>業務連携の可視化とDXにつながる仕組みの構築</v>
      </c>
      <c r="F24" s="14" t="s">
        <v>87</v>
      </c>
      <c r="G24" s="30" t="s">
        <v>276</v>
      </c>
      <c r="H24" s="15">
        <v>10</v>
      </c>
      <c r="I24" s="16">
        <v>2</v>
      </c>
      <c r="J24" s="8">
        <v>9000</v>
      </c>
      <c r="K24" s="10"/>
      <c r="L24" s="5"/>
      <c r="M24" s="37"/>
      <c r="N24" s="17" t="s">
        <v>330</v>
      </c>
      <c r="O24" s="33" t="str">
        <f>"https://www.uitec.jeed.go.jp/training/2025/"&amp;D24&amp;".pdf"</f>
        <v>https://www.uitec.jeed.go.jp/training/2025/1819.pdf</v>
      </c>
    </row>
    <row r="25" spans="1:15" s="34" customFormat="1" ht="36.75" customHeight="1" x14ac:dyDescent="0.15">
      <c r="A25" s="11" t="s">
        <v>45</v>
      </c>
      <c r="B25" s="9"/>
      <c r="C25" s="22"/>
      <c r="D25" s="18">
        <v>1820</v>
      </c>
      <c r="E25" s="7" t="str">
        <f>HYPERLINK(O25,N25)</f>
        <v>物理実験を通じた分析、検証
及び報告書作成スキルの向上</v>
      </c>
      <c r="F25" s="14" t="s">
        <v>75</v>
      </c>
      <c r="G25" s="30" t="s">
        <v>276</v>
      </c>
      <c r="H25" s="15">
        <v>6</v>
      </c>
      <c r="I25" s="16">
        <v>2</v>
      </c>
      <c r="J25" s="8" t="s">
        <v>570</v>
      </c>
      <c r="K25" s="10"/>
      <c r="L25" s="5"/>
      <c r="M25" s="37"/>
      <c r="N25" s="17" t="s">
        <v>331</v>
      </c>
      <c r="O25" s="33" t="str">
        <f>"https://www.uitec.jeed.go.jp/training/2025/"&amp;D25&amp;".pdf"</f>
        <v>https://www.uitec.jeed.go.jp/training/2025/1820.pdf</v>
      </c>
    </row>
    <row r="26" spans="1:15" s="34" customFormat="1" ht="36.75" customHeight="1" x14ac:dyDescent="0.15">
      <c r="A26" s="11" t="s">
        <v>45</v>
      </c>
      <c r="B26" s="9"/>
      <c r="C26" s="36" t="s">
        <v>66</v>
      </c>
      <c r="D26" s="18">
        <v>1821</v>
      </c>
      <c r="E26" s="7" t="str">
        <f>HYPERLINK(O26,N26)</f>
        <v>特許とAI・IoT技術</v>
      </c>
      <c r="F26" s="14" t="s">
        <v>88</v>
      </c>
      <c r="G26" s="30" t="s">
        <v>278</v>
      </c>
      <c r="H26" s="15">
        <v>20</v>
      </c>
      <c r="I26" s="16">
        <v>2</v>
      </c>
      <c r="J26" s="8" t="s">
        <v>570</v>
      </c>
      <c r="K26" s="10"/>
      <c r="L26" s="5"/>
      <c r="M26" s="32"/>
      <c r="N26" s="17" t="s">
        <v>332</v>
      </c>
      <c r="O26" s="33" t="str">
        <f>"https://www.uitec.jeed.go.jp/training/2025/"&amp;D26&amp;".pdf"</f>
        <v>https://www.uitec.jeed.go.jp/training/2025/1821.pdf</v>
      </c>
    </row>
    <row r="27" spans="1:15" s="34" customFormat="1" ht="36.75" customHeight="1" x14ac:dyDescent="0.15">
      <c r="A27" s="11" t="s">
        <v>45</v>
      </c>
      <c r="B27" s="9"/>
      <c r="C27" s="22"/>
      <c r="D27" s="18">
        <v>1822</v>
      </c>
      <c r="E27" s="7" t="str">
        <f>HYPERLINK(O27,N27)</f>
        <v>特許作成の実践技術入門</v>
      </c>
      <c r="F27" s="14" t="s">
        <v>89</v>
      </c>
      <c r="G27" s="30" t="s">
        <v>276</v>
      </c>
      <c r="H27" s="15">
        <v>5</v>
      </c>
      <c r="I27" s="16">
        <v>2</v>
      </c>
      <c r="J27" s="8">
        <v>24000</v>
      </c>
      <c r="K27" s="10" t="s">
        <v>643</v>
      </c>
      <c r="L27" s="5"/>
      <c r="M27" s="32"/>
      <c r="N27" s="17" t="s">
        <v>333</v>
      </c>
      <c r="O27" s="33" t="str">
        <f>"https://www.uitec.jeed.go.jp/training/2025/"&amp;D27&amp;".pdf"</f>
        <v>https://www.uitec.jeed.go.jp/training/2025/1822.pdf</v>
      </c>
    </row>
    <row r="28" spans="1:15" s="34" customFormat="1" ht="36.75" customHeight="1" x14ac:dyDescent="0.15">
      <c r="A28" s="11" t="s">
        <v>45</v>
      </c>
      <c r="B28" s="9"/>
      <c r="C28" s="36" t="s">
        <v>66</v>
      </c>
      <c r="D28" s="18">
        <v>1823</v>
      </c>
      <c r="E28" s="7" t="str">
        <f>HYPERLINK(O28,N28)</f>
        <v>表計算ソフトによる統計解析実習</v>
      </c>
      <c r="F28" s="14" t="s">
        <v>90</v>
      </c>
      <c r="G28" s="30" t="s">
        <v>567</v>
      </c>
      <c r="H28" s="15">
        <v>10</v>
      </c>
      <c r="I28" s="16">
        <v>2</v>
      </c>
      <c r="J28" s="8">
        <v>6000</v>
      </c>
      <c r="K28" s="10"/>
      <c r="L28" s="5"/>
      <c r="M28" s="32"/>
      <c r="N28" s="17" t="s">
        <v>54</v>
      </c>
      <c r="O28" s="33" t="str">
        <f>"https://www.uitec.jeed.go.jp/training/2025/"&amp;D28&amp;".pdf"</f>
        <v>https://www.uitec.jeed.go.jp/training/2025/1823.pdf</v>
      </c>
    </row>
    <row r="29" spans="1:15" s="34" customFormat="1" ht="36.75" customHeight="1" x14ac:dyDescent="0.15">
      <c r="A29" s="11" t="s">
        <v>45</v>
      </c>
      <c r="B29" s="9"/>
      <c r="C29" s="22"/>
      <c r="D29" s="18">
        <v>1824</v>
      </c>
      <c r="E29" s="7" t="str">
        <f>HYPERLINK(O29,N29)</f>
        <v>顧客ニーズに柔軟に応えるものづくりマネジメント</v>
      </c>
      <c r="F29" s="14" t="s">
        <v>91</v>
      </c>
      <c r="G29" s="30" t="s">
        <v>276</v>
      </c>
      <c r="H29" s="15">
        <v>10</v>
      </c>
      <c r="I29" s="16">
        <v>2</v>
      </c>
      <c r="J29" s="8">
        <v>8000</v>
      </c>
      <c r="K29" s="10"/>
      <c r="L29" s="5"/>
      <c r="M29" s="32"/>
      <c r="N29" s="17" t="s">
        <v>639</v>
      </c>
      <c r="O29" s="33" t="str">
        <f>"https://www.uitec.jeed.go.jp/training/2025/"&amp;D29&amp;".pdf"</f>
        <v>https://www.uitec.jeed.go.jp/training/2025/1824.pdf</v>
      </c>
    </row>
    <row r="30" spans="1:15" s="34" customFormat="1" ht="36.75" customHeight="1" x14ac:dyDescent="0.15">
      <c r="A30" s="11" t="s">
        <v>45</v>
      </c>
      <c r="B30" s="9" t="s">
        <v>604</v>
      </c>
      <c r="C30" s="22"/>
      <c r="D30" s="18">
        <v>1828</v>
      </c>
      <c r="E30" s="7" t="str">
        <f>HYPERLINK(O30,N30)</f>
        <v>RPA開発から学ぶ企業の取り組みと能力開発</v>
      </c>
      <c r="F30" s="14" t="s">
        <v>603</v>
      </c>
      <c r="G30" s="30" t="s">
        <v>602</v>
      </c>
      <c r="H30" s="15">
        <v>5</v>
      </c>
      <c r="I30" s="16">
        <v>2</v>
      </c>
      <c r="J30" s="8" t="s">
        <v>570</v>
      </c>
      <c r="K30" s="10" t="s">
        <v>643</v>
      </c>
      <c r="L30" s="5"/>
      <c r="M30" s="32"/>
      <c r="N30" s="17" t="s">
        <v>601</v>
      </c>
      <c r="O30" s="33" t="str">
        <f>"https://www.uitec.jeed.go.jp/training/2025/"&amp;D30&amp;".pdf"</f>
        <v>https://www.uitec.jeed.go.jp/training/2025/1828.pdf</v>
      </c>
    </row>
    <row r="31" spans="1:15" s="34" customFormat="1" ht="36.75" customHeight="1" x14ac:dyDescent="0.15">
      <c r="A31" s="11" t="s">
        <v>46</v>
      </c>
      <c r="B31" s="9"/>
      <c r="C31" s="22"/>
      <c r="D31" s="18">
        <v>2101</v>
      </c>
      <c r="E31" s="7" t="str">
        <f>HYPERLINK(O31,N31)</f>
        <v>単軸引張試験法の基礎</v>
      </c>
      <c r="F31" s="14" t="s">
        <v>92</v>
      </c>
      <c r="G31" s="30" t="s">
        <v>282</v>
      </c>
      <c r="H31" s="15">
        <v>10</v>
      </c>
      <c r="I31" s="16">
        <v>2</v>
      </c>
      <c r="J31" s="8" t="s">
        <v>570</v>
      </c>
      <c r="K31" s="10"/>
      <c r="L31" s="5"/>
      <c r="M31" s="32"/>
      <c r="N31" s="17" t="s">
        <v>334</v>
      </c>
      <c r="O31" s="33" t="str">
        <f>"https://www.uitec.jeed.go.jp/training/2025/"&amp;D31&amp;".pdf"</f>
        <v>https://www.uitec.jeed.go.jp/training/2025/2101.pdf</v>
      </c>
    </row>
    <row r="32" spans="1:15" s="34" customFormat="1" ht="36.75" customHeight="1" x14ac:dyDescent="0.15">
      <c r="A32" s="11" t="s">
        <v>46</v>
      </c>
      <c r="B32" s="9"/>
      <c r="C32" s="22"/>
      <c r="D32" s="18">
        <v>2102</v>
      </c>
      <c r="E32" s="7" t="str">
        <f>HYPERLINK(O32,N32)</f>
        <v>単軸圧縮試験法の基礎</v>
      </c>
      <c r="F32" s="14" t="s">
        <v>93</v>
      </c>
      <c r="G32" s="30" t="s">
        <v>282</v>
      </c>
      <c r="H32" s="15">
        <v>10</v>
      </c>
      <c r="I32" s="16">
        <v>2</v>
      </c>
      <c r="J32" s="8" t="s">
        <v>570</v>
      </c>
      <c r="K32" s="10"/>
      <c r="L32" s="5"/>
      <c r="M32" s="32"/>
      <c r="N32" s="17" t="s">
        <v>335</v>
      </c>
      <c r="O32" s="33" t="str">
        <f>"https://www.uitec.jeed.go.jp/training/2025/"&amp;D32&amp;".pdf"</f>
        <v>https://www.uitec.jeed.go.jp/training/2025/2102.pdf</v>
      </c>
    </row>
    <row r="33" spans="1:15" s="34" customFormat="1" ht="36.75" customHeight="1" x14ac:dyDescent="0.15">
      <c r="A33" s="11" t="s">
        <v>46</v>
      </c>
      <c r="B33" s="9"/>
      <c r="C33" s="22"/>
      <c r="D33" s="18">
        <v>2201</v>
      </c>
      <c r="E33" s="7" t="str">
        <f>HYPERLINK(O33,N33)</f>
        <v>ものづくりのための機械製図実践編
(組立図と部品図基礎)</v>
      </c>
      <c r="F33" s="14" t="s">
        <v>94</v>
      </c>
      <c r="G33" s="30" t="s">
        <v>276</v>
      </c>
      <c r="H33" s="15">
        <v>10</v>
      </c>
      <c r="I33" s="16">
        <v>3</v>
      </c>
      <c r="J33" s="8">
        <v>15000</v>
      </c>
      <c r="K33" s="10"/>
      <c r="L33" s="5"/>
      <c r="M33" s="32"/>
      <c r="N33" s="17" t="s">
        <v>336</v>
      </c>
      <c r="O33" s="33" t="str">
        <f>"https://www.uitec.jeed.go.jp/training/2025/"&amp;D33&amp;".pdf"</f>
        <v>https://www.uitec.jeed.go.jp/training/2025/2201.pdf</v>
      </c>
    </row>
    <row r="34" spans="1:15" s="34" customFormat="1" ht="36.75" customHeight="1" x14ac:dyDescent="0.15">
      <c r="A34" s="11" t="s">
        <v>46</v>
      </c>
      <c r="B34" s="9"/>
      <c r="C34" s="22"/>
      <c r="D34" s="18">
        <v>2202</v>
      </c>
      <c r="E34" s="7" t="str">
        <f>HYPERLINK(O34,N34)</f>
        <v>機械製図の基本原則と幾何公差・
最大実体公差方式の実務への応用</v>
      </c>
      <c r="F34" s="14" t="s">
        <v>73</v>
      </c>
      <c r="G34" s="30" t="s">
        <v>276</v>
      </c>
      <c r="H34" s="15">
        <v>10</v>
      </c>
      <c r="I34" s="16">
        <v>2</v>
      </c>
      <c r="J34" s="8">
        <v>10000</v>
      </c>
      <c r="K34" s="10" t="s">
        <v>589</v>
      </c>
      <c r="L34" s="5"/>
      <c r="M34" s="32"/>
      <c r="N34" s="17" t="s">
        <v>337</v>
      </c>
      <c r="O34" s="33" t="str">
        <f>"https://www.uitec.jeed.go.jp/training/2025/"&amp;D34&amp;".pdf"</f>
        <v>https://www.uitec.jeed.go.jp/training/2025/2202.pdf</v>
      </c>
    </row>
    <row r="35" spans="1:15" s="34" customFormat="1" ht="36.75" customHeight="1" x14ac:dyDescent="0.15">
      <c r="A35" s="11" t="s">
        <v>46</v>
      </c>
      <c r="B35" s="9"/>
      <c r="C35" s="22"/>
      <c r="D35" s="18">
        <v>2203</v>
      </c>
      <c r="E35" s="7" t="str">
        <f>HYPERLINK(O35,N35)</f>
        <v>3次元CADによるサーフェス
モデリング技術</v>
      </c>
      <c r="F35" s="14" t="s">
        <v>95</v>
      </c>
      <c r="G35" s="30" t="s">
        <v>276</v>
      </c>
      <c r="H35" s="15">
        <v>8</v>
      </c>
      <c r="I35" s="16">
        <v>2</v>
      </c>
      <c r="J35" s="8">
        <v>20500</v>
      </c>
      <c r="K35" s="10"/>
      <c r="L35" s="5"/>
      <c r="M35" s="32"/>
      <c r="N35" s="17" t="s">
        <v>338</v>
      </c>
      <c r="O35" s="33" t="str">
        <f>"https://www.uitec.jeed.go.jp/training/2025/"&amp;D35&amp;".pdf"</f>
        <v>https://www.uitec.jeed.go.jp/training/2025/2203.pdf</v>
      </c>
    </row>
    <row r="36" spans="1:15" s="34" customFormat="1" ht="36.75" customHeight="1" x14ac:dyDescent="0.15">
      <c r="A36" s="11" t="s">
        <v>46</v>
      </c>
      <c r="B36" s="9"/>
      <c r="C36" s="22"/>
      <c r="D36" s="18">
        <v>2204</v>
      </c>
      <c r="E36" s="7" t="str">
        <f>HYPERLINK(O36,N36)</f>
        <v>3次元CADによる意匠
モデリング技術</v>
      </c>
      <c r="F36" s="14" t="s">
        <v>96</v>
      </c>
      <c r="G36" s="30" t="s">
        <v>276</v>
      </c>
      <c r="H36" s="15">
        <v>8</v>
      </c>
      <c r="I36" s="16">
        <v>3</v>
      </c>
      <c r="J36" s="8">
        <v>16500</v>
      </c>
      <c r="K36" s="10"/>
      <c r="L36" s="5"/>
      <c r="M36" s="32"/>
      <c r="N36" s="17" t="s">
        <v>339</v>
      </c>
      <c r="O36" s="33" t="str">
        <f>"https://www.uitec.jeed.go.jp/training/2025/"&amp;D36&amp;".pdf"</f>
        <v>https://www.uitec.jeed.go.jp/training/2025/2204.pdf</v>
      </c>
    </row>
    <row r="37" spans="1:15" s="34" customFormat="1" ht="36.75" customHeight="1" x14ac:dyDescent="0.15">
      <c r="A37" s="11" t="s">
        <v>46</v>
      </c>
      <c r="B37" s="9"/>
      <c r="C37" s="22"/>
      <c r="D37" s="18">
        <v>2205</v>
      </c>
      <c r="E37" s="7" t="str">
        <f>HYPERLINK(O37,N37)</f>
        <v>3次元CADの基本的な設計技術</v>
      </c>
      <c r="F37" s="14" t="s">
        <v>97</v>
      </c>
      <c r="G37" s="30" t="s">
        <v>276</v>
      </c>
      <c r="H37" s="15">
        <v>10</v>
      </c>
      <c r="I37" s="16">
        <v>2</v>
      </c>
      <c r="J37" s="8">
        <v>16500</v>
      </c>
      <c r="K37" s="10"/>
      <c r="L37" s="5"/>
      <c r="M37" s="32"/>
      <c r="N37" s="17" t="s">
        <v>566</v>
      </c>
      <c r="O37" s="33" t="str">
        <f>"https://www.uitec.jeed.go.jp/training/2025/"&amp;D37&amp;".pdf"</f>
        <v>https://www.uitec.jeed.go.jp/training/2025/2205.pdf</v>
      </c>
    </row>
    <row r="38" spans="1:15" s="34" customFormat="1" ht="36.75" customHeight="1" x14ac:dyDescent="0.15">
      <c r="A38" s="11" t="s">
        <v>46</v>
      </c>
      <c r="B38" s="9"/>
      <c r="C38" s="22"/>
      <c r="D38" s="18">
        <v>2206</v>
      </c>
      <c r="E38" s="7" t="str">
        <f>HYPERLINK(O38,N38)</f>
        <v>3次元CADの役立つ機能を活用した応用的な設計技術</v>
      </c>
      <c r="F38" s="14" t="s">
        <v>98</v>
      </c>
      <c r="G38" s="30" t="s">
        <v>276</v>
      </c>
      <c r="H38" s="15">
        <v>10</v>
      </c>
      <c r="I38" s="16">
        <v>2</v>
      </c>
      <c r="J38" s="8">
        <v>16500</v>
      </c>
      <c r="K38" s="10"/>
      <c r="L38" s="5"/>
      <c r="M38" s="32"/>
      <c r="N38" s="17" t="s">
        <v>340</v>
      </c>
      <c r="O38" s="33" t="str">
        <f>"https://www.uitec.jeed.go.jp/training/2025/"&amp;D38&amp;".pdf"</f>
        <v>https://www.uitec.jeed.go.jp/training/2025/2206.pdf</v>
      </c>
    </row>
    <row r="39" spans="1:15" s="34" customFormat="1" ht="36.75" customHeight="1" x14ac:dyDescent="0.15">
      <c r="A39" s="11" t="s">
        <v>46</v>
      </c>
      <c r="B39" s="9"/>
      <c r="C39" s="22" t="s">
        <v>64</v>
      </c>
      <c r="D39" s="18">
        <v>2207</v>
      </c>
      <c r="E39" s="7" t="str">
        <f>HYPERLINK(O39,N39)</f>
        <v>クラウドを活用した2次元・3次元CAMの活用方法</v>
      </c>
      <c r="F39" s="14" t="s">
        <v>99</v>
      </c>
      <c r="G39" s="30" t="s">
        <v>283</v>
      </c>
      <c r="H39" s="15">
        <v>8</v>
      </c>
      <c r="I39" s="16">
        <v>2</v>
      </c>
      <c r="J39" s="8">
        <v>22000</v>
      </c>
      <c r="K39" s="10" t="s">
        <v>589</v>
      </c>
      <c r="L39" s="5"/>
      <c r="M39" s="32"/>
      <c r="N39" s="17" t="s">
        <v>341</v>
      </c>
      <c r="O39" s="33" t="str">
        <f>"https://www.uitec.jeed.go.jp/training/2025/"&amp;D39&amp;".pdf"</f>
        <v>https://www.uitec.jeed.go.jp/training/2025/2207.pdf</v>
      </c>
    </row>
    <row r="40" spans="1:15" s="34" customFormat="1" ht="36.75" customHeight="1" x14ac:dyDescent="0.15">
      <c r="A40" s="11" t="s">
        <v>46</v>
      </c>
      <c r="B40" s="9"/>
      <c r="C40" s="22"/>
      <c r="D40" s="18">
        <v>2208</v>
      </c>
      <c r="E40" s="7" t="str">
        <f>HYPERLINK(O40,N40)</f>
        <v>クラウド技術を用いたこれからの3次元設計技術とその活用方法</v>
      </c>
      <c r="F40" s="14" t="s">
        <v>100</v>
      </c>
      <c r="G40" s="30" t="s">
        <v>284</v>
      </c>
      <c r="H40" s="15">
        <v>4</v>
      </c>
      <c r="I40" s="16">
        <v>3</v>
      </c>
      <c r="J40" s="8">
        <v>27000</v>
      </c>
      <c r="K40" s="10"/>
      <c r="L40" s="5"/>
      <c r="M40" s="32"/>
      <c r="N40" s="17" t="s">
        <v>342</v>
      </c>
      <c r="O40" s="33" t="str">
        <f>"https://www.uitec.jeed.go.jp/training/2025/"&amp;D40&amp;".pdf"</f>
        <v>https://www.uitec.jeed.go.jp/training/2025/2208.pdf</v>
      </c>
    </row>
    <row r="41" spans="1:15" s="34" customFormat="1" ht="36.75" customHeight="1" x14ac:dyDescent="0.15">
      <c r="A41" s="11" t="s">
        <v>46</v>
      </c>
      <c r="B41" s="9"/>
      <c r="C41" s="22"/>
      <c r="D41" s="18">
        <v>2209</v>
      </c>
      <c r="E41" s="7" t="str">
        <f>HYPERLINK(O41,N41)</f>
        <v>クラウド技術を用いたこれからの3次元設計技術とその活用方法</v>
      </c>
      <c r="F41" s="14" t="s">
        <v>101</v>
      </c>
      <c r="G41" s="30" t="s">
        <v>285</v>
      </c>
      <c r="H41" s="15">
        <v>4</v>
      </c>
      <c r="I41" s="16">
        <v>3</v>
      </c>
      <c r="J41" s="8">
        <v>27000</v>
      </c>
      <c r="K41" s="10"/>
      <c r="L41" s="5"/>
      <c r="M41" s="32"/>
      <c r="N41" s="17" t="s">
        <v>342</v>
      </c>
      <c r="O41" s="33" t="str">
        <f>"https://www.uitec.jeed.go.jp/training/2025/"&amp;D41&amp;".pdf"</f>
        <v>https://www.uitec.jeed.go.jp/training/2025/2209.pdf</v>
      </c>
    </row>
    <row r="42" spans="1:15" s="34" customFormat="1" ht="36.75" customHeight="1" x14ac:dyDescent="0.15">
      <c r="A42" s="11" t="s">
        <v>46</v>
      </c>
      <c r="B42" s="9"/>
      <c r="C42" s="22"/>
      <c r="D42" s="18">
        <v>2210</v>
      </c>
      <c r="E42" s="7" t="str">
        <f>HYPERLINK(O42,N42)</f>
        <v>3次元CADによるアセンブリモデリング技術</v>
      </c>
      <c r="F42" s="14" t="s">
        <v>102</v>
      </c>
      <c r="G42" s="30" t="s">
        <v>276</v>
      </c>
      <c r="H42" s="15">
        <v>8</v>
      </c>
      <c r="I42" s="16">
        <v>2</v>
      </c>
      <c r="J42" s="8">
        <v>52000</v>
      </c>
      <c r="K42" s="10"/>
      <c r="L42" s="5"/>
      <c r="M42" s="32"/>
      <c r="N42" s="17" t="s">
        <v>343</v>
      </c>
      <c r="O42" s="33" t="str">
        <f>"https://www.uitec.jeed.go.jp/training/2025/"&amp;D42&amp;".pdf"</f>
        <v>https://www.uitec.jeed.go.jp/training/2025/2210.pdf</v>
      </c>
    </row>
    <row r="43" spans="1:15" s="34" customFormat="1" ht="36.75" customHeight="1" x14ac:dyDescent="0.15">
      <c r="A43" s="11" t="s">
        <v>46</v>
      </c>
      <c r="B43" s="9"/>
      <c r="C43" s="22"/>
      <c r="D43" s="18">
        <v>2211</v>
      </c>
      <c r="E43" s="7" t="str">
        <f>HYPERLINK(O43,N43)</f>
        <v>基礎から学ぶ 3次元CADによる実践的製品設計</v>
      </c>
      <c r="F43" s="14" t="s">
        <v>103</v>
      </c>
      <c r="G43" s="30" t="s">
        <v>276</v>
      </c>
      <c r="H43" s="15">
        <v>10</v>
      </c>
      <c r="I43" s="16">
        <v>2</v>
      </c>
      <c r="J43" s="8">
        <v>10000</v>
      </c>
      <c r="K43" s="10"/>
      <c r="L43" s="5"/>
      <c r="M43" s="32"/>
      <c r="N43" s="17" t="s">
        <v>344</v>
      </c>
      <c r="O43" s="33" t="str">
        <f>"https://www.uitec.jeed.go.jp/training/2025/"&amp;D43&amp;".pdf"</f>
        <v>https://www.uitec.jeed.go.jp/training/2025/2211.pdf</v>
      </c>
    </row>
    <row r="44" spans="1:15" s="34" customFormat="1" ht="36.75" customHeight="1" x14ac:dyDescent="0.15">
      <c r="A44" s="11" t="s">
        <v>46</v>
      </c>
      <c r="B44" s="9"/>
      <c r="C44" s="22"/>
      <c r="D44" s="18">
        <v>2212</v>
      </c>
      <c r="E44" s="7" t="str">
        <f>HYPERLINK(O44,N44)</f>
        <v>汎用3次元CADによる成形品設計・金型設計</v>
      </c>
      <c r="F44" s="14" t="s">
        <v>104</v>
      </c>
      <c r="G44" s="30" t="s">
        <v>276</v>
      </c>
      <c r="H44" s="15">
        <v>10</v>
      </c>
      <c r="I44" s="16">
        <v>2</v>
      </c>
      <c r="J44" s="8">
        <v>10000</v>
      </c>
      <c r="K44" s="10"/>
      <c r="L44" s="5"/>
      <c r="M44" s="32"/>
      <c r="N44" s="17" t="s">
        <v>345</v>
      </c>
      <c r="O44" s="33" t="str">
        <f>"https://www.uitec.jeed.go.jp/training/2025/"&amp;D44&amp;".pdf"</f>
        <v>https://www.uitec.jeed.go.jp/training/2025/2212.pdf</v>
      </c>
    </row>
    <row r="45" spans="1:15" s="34" customFormat="1" ht="36.75" customHeight="1" x14ac:dyDescent="0.15">
      <c r="A45" s="11" t="s">
        <v>46</v>
      </c>
      <c r="B45" s="9"/>
      <c r="C45" s="22" t="s">
        <v>64</v>
      </c>
      <c r="D45" s="18">
        <v>2213</v>
      </c>
      <c r="E45" s="7" t="str">
        <f>HYPERLINK(O45,N45)</f>
        <v>射出成形金型の設計入門</v>
      </c>
      <c r="F45" s="14" t="s">
        <v>83</v>
      </c>
      <c r="G45" s="30" t="s">
        <v>276</v>
      </c>
      <c r="H45" s="15">
        <v>10</v>
      </c>
      <c r="I45" s="16">
        <v>2</v>
      </c>
      <c r="J45" s="8">
        <v>10000</v>
      </c>
      <c r="K45" s="10"/>
      <c r="L45" s="5"/>
      <c r="M45" s="32"/>
      <c r="N45" s="17" t="s">
        <v>346</v>
      </c>
      <c r="O45" s="33" t="str">
        <f>"https://www.uitec.jeed.go.jp/training/2025/"&amp;D45&amp;".pdf"</f>
        <v>https://www.uitec.jeed.go.jp/training/2025/2213.pdf</v>
      </c>
    </row>
    <row r="46" spans="1:15" s="34" customFormat="1" ht="36.75" customHeight="1" x14ac:dyDescent="0.15">
      <c r="A46" s="11" t="s">
        <v>46</v>
      </c>
      <c r="B46" s="9"/>
      <c r="C46" s="22"/>
      <c r="D46" s="18">
        <v>2214</v>
      </c>
      <c r="E46" s="7" t="str">
        <f>HYPERLINK(O46,N46)</f>
        <v>CAEと応力解析による
実践的な応力解析技術</v>
      </c>
      <c r="F46" s="14" t="s">
        <v>91</v>
      </c>
      <c r="G46" s="30" t="s">
        <v>276</v>
      </c>
      <c r="H46" s="15">
        <v>10</v>
      </c>
      <c r="I46" s="16">
        <v>2</v>
      </c>
      <c r="J46" s="8">
        <v>15500</v>
      </c>
      <c r="K46" s="10"/>
      <c r="L46" s="5"/>
      <c r="M46" s="32"/>
      <c r="N46" s="17" t="s">
        <v>347</v>
      </c>
      <c r="O46" s="33" t="str">
        <f>"https://www.uitec.jeed.go.jp/training/2025/"&amp;D46&amp;".pdf"</f>
        <v>https://www.uitec.jeed.go.jp/training/2025/2214.pdf</v>
      </c>
    </row>
    <row r="47" spans="1:15" s="34" customFormat="1" ht="36.75" customHeight="1" x14ac:dyDescent="0.15">
      <c r="A47" s="11" t="s">
        <v>46</v>
      </c>
      <c r="B47" s="9"/>
      <c r="C47" s="22"/>
      <c r="D47" s="18">
        <v>2215</v>
      </c>
      <c r="E47" s="7" t="str">
        <f>HYPERLINK(O47,N47)</f>
        <v>CAEによる熱流体現象の数値シミュレーション(基礎編)</v>
      </c>
      <c r="F47" s="14" t="s">
        <v>105</v>
      </c>
      <c r="G47" s="30" t="s">
        <v>276</v>
      </c>
      <c r="H47" s="15">
        <v>10</v>
      </c>
      <c r="I47" s="16">
        <v>2</v>
      </c>
      <c r="J47" s="8">
        <v>17500</v>
      </c>
      <c r="K47" s="10"/>
      <c r="L47" s="5"/>
      <c r="M47" s="32"/>
      <c r="N47" s="17" t="s">
        <v>348</v>
      </c>
      <c r="O47" s="33" t="str">
        <f>"https://www.uitec.jeed.go.jp/training/2025/"&amp;D47&amp;".pdf"</f>
        <v>https://www.uitec.jeed.go.jp/training/2025/2215.pdf</v>
      </c>
    </row>
    <row r="48" spans="1:15" ht="36.75" customHeight="1" x14ac:dyDescent="0.15">
      <c r="A48" s="11" t="s">
        <v>46</v>
      </c>
      <c r="B48" s="9"/>
      <c r="C48" s="22"/>
      <c r="D48" s="18">
        <v>2216</v>
      </c>
      <c r="E48" s="7" t="str">
        <f>HYPERLINK(O48,N48)</f>
        <v>CAEによる熱流体現象の数値シミュレーション(実践編)</v>
      </c>
      <c r="F48" s="14" t="s">
        <v>106</v>
      </c>
      <c r="G48" s="30" t="s">
        <v>276</v>
      </c>
      <c r="H48" s="15">
        <v>10</v>
      </c>
      <c r="I48" s="16">
        <v>2</v>
      </c>
      <c r="J48" s="8">
        <v>6000</v>
      </c>
      <c r="K48" s="10"/>
      <c r="L48" s="27"/>
      <c r="N48" s="17" t="s">
        <v>349</v>
      </c>
      <c r="O48" s="33" t="str">
        <f>"https://www.uitec.jeed.go.jp/training/2025/"&amp;D48&amp;".pdf"</f>
        <v>https://www.uitec.jeed.go.jp/training/2025/2216.pdf</v>
      </c>
    </row>
    <row r="49" spans="1:15" s="34" customFormat="1" ht="36.75" customHeight="1" x14ac:dyDescent="0.15">
      <c r="A49" s="11" t="s">
        <v>46</v>
      </c>
      <c r="B49" s="9"/>
      <c r="C49" s="22" t="s">
        <v>64</v>
      </c>
      <c r="D49" s="18">
        <v>2217</v>
      </c>
      <c r="E49" s="7" t="str">
        <f>HYPERLINK(O49,N49)</f>
        <v>機械設計のための有限要素法の理論と実践</v>
      </c>
      <c r="F49" s="14" t="s">
        <v>107</v>
      </c>
      <c r="G49" s="30" t="s">
        <v>276</v>
      </c>
      <c r="H49" s="15">
        <v>8</v>
      </c>
      <c r="I49" s="16">
        <v>3</v>
      </c>
      <c r="J49" s="8" t="s">
        <v>570</v>
      </c>
      <c r="K49" s="10"/>
      <c r="L49" s="32"/>
      <c r="M49" s="32"/>
      <c r="N49" s="17" t="s">
        <v>350</v>
      </c>
      <c r="O49" s="33" t="str">
        <f>"https://www.uitec.jeed.go.jp/training/2025/"&amp;D49&amp;".pdf"</f>
        <v>https://www.uitec.jeed.go.jp/training/2025/2217.pdf</v>
      </c>
    </row>
    <row r="50" spans="1:15" ht="36.75" customHeight="1" x14ac:dyDescent="0.15">
      <c r="A50" s="11" t="s">
        <v>46</v>
      </c>
      <c r="B50" s="9"/>
      <c r="C50" s="22" t="s">
        <v>64</v>
      </c>
      <c r="D50" s="18">
        <v>2218</v>
      </c>
      <c r="E50" s="7" t="str">
        <f>HYPERLINK(O50,N50)</f>
        <v>CAEと評価試験による実践的な設計技術</v>
      </c>
      <c r="F50" s="14" t="s">
        <v>108</v>
      </c>
      <c r="G50" s="30" t="s">
        <v>276</v>
      </c>
      <c r="H50" s="15">
        <v>8</v>
      </c>
      <c r="I50" s="16">
        <v>2</v>
      </c>
      <c r="J50" s="8" t="s">
        <v>570</v>
      </c>
      <c r="K50" s="10"/>
      <c r="L50" s="27"/>
      <c r="N50" s="17" t="s">
        <v>351</v>
      </c>
      <c r="O50" s="33" t="str">
        <f>"https://www.uitec.jeed.go.jp/training/2025/"&amp;D50&amp;".pdf"</f>
        <v>https://www.uitec.jeed.go.jp/training/2025/2218.pdf</v>
      </c>
    </row>
    <row r="51" spans="1:15" s="34" customFormat="1" ht="36.75" customHeight="1" x14ac:dyDescent="0.15">
      <c r="A51" s="11" t="s">
        <v>46</v>
      </c>
      <c r="B51" s="9"/>
      <c r="C51" s="22"/>
      <c r="D51" s="18">
        <v>2219</v>
      </c>
      <c r="E51" s="7" t="str">
        <f>HYPERLINK(O51,N51)</f>
        <v>3次元モデルによるモーション解析
技術</v>
      </c>
      <c r="F51" s="14" t="s">
        <v>109</v>
      </c>
      <c r="G51" s="30" t="s">
        <v>276</v>
      </c>
      <c r="H51" s="15">
        <v>6</v>
      </c>
      <c r="I51" s="16">
        <v>2</v>
      </c>
      <c r="J51" s="8">
        <v>31500</v>
      </c>
      <c r="K51" s="10" t="s">
        <v>589</v>
      </c>
      <c r="L51" s="32"/>
      <c r="M51" s="32"/>
      <c r="N51" s="17" t="s">
        <v>352</v>
      </c>
      <c r="O51" s="33" t="str">
        <f>"https://www.uitec.jeed.go.jp/training/2025/"&amp;D51&amp;".pdf"</f>
        <v>https://www.uitec.jeed.go.jp/training/2025/2219.pdf</v>
      </c>
    </row>
    <row r="52" spans="1:15" s="34" customFormat="1" ht="36.75" customHeight="1" x14ac:dyDescent="0.15">
      <c r="A52" s="11" t="s">
        <v>46</v>
      </c>
      <c r="B52" s="9"/>
      <c r="C52" s="22"/>
      <c r="D52" s="18">
        <v>2220</v>
      </c>
      <c r="E52" s="7" t="str">
        <f>HYPERLINK(O52,N52)</f>
        <v>CAEと応力計測装置の製作による
応力解析技術</v>
      </c>
      <c r="F52" s="14" t="s">
        <v>110</v>
      </c>
      <c r="G52" s="30" t="s">
        <v>276</v>
      </c>
      <c r="H52" s="15">
        <v>4</v>
      </c>
      <c r="I52" s="16">
        <v>2</v>
      </c>
      <c r="J52" s="8">
        <v>16000</v>
      </c>
      <c r="K52" s="10"/>
      <c r="L52" s="32"/>
      <c r="M52" s="32"/>
      <c r="N52" s="17" t="s">
        <v>353</v>
      </c>
      <c r="O52" s="33" t="str">
        <f>"https://www.uitec.jeed.go.jp/training/2025/"&amp;D52&amp;".pdf"</f>
        <v>https://www.uitec.jeed.go.jp/training/2025/2220.pdf</v>
      </c>
    </row>
    <row r="53" spans="1:15" s="34" customFormat="1" ht="36.75" customHeight="1" x14ac:dyDescent="0.15">
      <c r="A53" s="11" t="s">
        <v>46</v>
      </c>
      <c r="B53" s="9"/>
      <c r="C53" s="22"/>
      <c r="D53" s="18">
        <v>2222</v>
      </c>
      <c r="E53" s="7" t="str">
        <f>HYPERLINK(O53,N53)</f>
        <v>ソリッドモデルによるCAD・CAE解析・モーション解析</v>
      </c>
      <c r="F53" s="14" t="s">
        <v>111</v>
      </c>
      <c r="G53" s="30" t="s">
        <v>276</v>
      </c>
      <c r="H53" s="15">
        <v>8</v>
      </c>
      <c r="I53" s="16">
        <v>3</v>
      </c>
      <c r="J53" s="8">
        <v>40500</v>
      </c>
      <c r="K53" s="10"/>
      <c r="L53" s="32"/>
      <c r="M53" s="32"/>
      <c r="N53" s="17" t="s">
        <v>55</v>
      </c>
      <c r="O53" s="33" t="str">
        <f>"https://www.uitec.jeed.go.jp/training/2025/"&amp;D53&amp;".pdf"</f>
        <v>https://www.uitec.jeed.go.jp/training/2025/2222.pdf</v>
      </c>
    </row>
    <row r="54" spans="1:15" s="34" customFormat="1" ht="36.75" customHeight="1" x14ac:dyDescent="0.15">
      <c r="A54" s="11" t="s">
        <v>46</v>
      </c>
      <c r="B54" s="9"/>
      <c r="C54" s="22" t="s">
        <v>64</v>
      </c>
      <c r="D54" s="18">
        <v>2223</v>
      </c>
      <c r="E54" s="7" t="str">
        <f>HYPERLINK(O54,N54)</f>
        <v>計算力学の活用技術</v>
      </c>
      <c r="F54" s="14" t="s">
        <v>112</v>
      </c>
      <c r="G54" s="30" t="s">
        <v>276</v>
      </c>
      <c r="H54" s="15">
        <v>10</v>
      </c>
      <c r="I54" s="16">
        <v>2</v>
      </c>
      <c r="J54" s="8" t="s">
        <v>570</v>
      </c>
      <c r="K54" s="10"/>
      <c r="L54" s="32"/>
      <c r="M54" s="32"/>
      <c r="N54" s="17" t="s">
        <v>354</v>
      </c>
      <c r="O54" s="33" t="str">
        <f>"https://www.uitec.jeed.go.jp/training/2025/"&amp;D54&amp;".pdf"</f>
        <v>https://www.uitec.jeed.go.jp/training/2025/2223.pdf</v>
      </c>
    </row>
    <row r="55" spans="1:15" s="34" customFormat="1" ht="36.75" customHeight="1" x14ac:dyDescent="0.15">
      <c r="A55" s="11" t="s">
        <v>46</v>
      </c>
      <c r="B55" s="9"/>
      <c r="C55" s="22"/>
      <c r="D55" s="18">
        <v>2224</v>
      </c>
      <c r="E55" s="7" t="str">
        <f>HYPERLINK(O55,N55)</f>
        <v>金型設計技術者のための樹脂流動解析入門</v>
      </c>
      <c r="F55" s="14" t="s">
        <v>88</v>
      </c>
      <c r="G55" s="30" t="s">
        <v>276</v>
      </c>
      <c r="H55" s="15">
        <v>10</v>
      </c>
      <c r="I55" s="16">
        <v>2</v>
      </c>
      <c r="J55" s="8">
        <v>10000</v>
      </c>
      <c r="K55" s="10"/>
      <c r="L55" s="32"/>
      <c r="M55" s="32"/>
      <c r="N55" s="17" t="s">
        <v>355</v>
      </c>
      <c r="O55" s="33" t="str">
        <f>"https://www.uitec.jeed.go.jp/training/2025/"&amp;D55&amp;".pdf"</f>
        <v>https://www.uitec.jeed.go.jp/training/2025/2224.pdf</v>
      </c>
    </row>
    <row r="56" spans="1:15" s="34" customFormat="1" ht="36.75" customHeight="1" x14ac:dyDescent="0.15">
      <c r="A56" s="11" t="s">
        <v>46</v>
      </c>
      <c r="B56" s="9"/>
      <c r="C56" s="22"/>
      <c r="D56" s="18">
        <v>2225</v>
      </c>
      <c r="E56" s="7" t="str">
        <f>HYPERLINK(O56,N56)</f>
        <v>DXとデザインエンジニアリング：3Dスキルとデザイン思考が身につく</v>
      </c>
      <c r="F56" s="14" t="s">
        <v>113</v>
      </c>
      <c r="G56" s="30" t="s">
        <v>276</v>
      </c>
      <c r="H56" s="15">
        <v>10</v>
      </c>
      <c r="I56" s="16">
        <v>2</v>
      </c>
      <c r="J56" s="8">
        <v>11500</v>
      </c>
      <c r="K56" s="10"/>
      <c r="L56" s="32"/>
      <c r="M56" s="32"/>
      <c r="N56" s="17" t="s">
        <v>356</v>
      </c>
      <c r="O56" s="33" t="str">
        <f>"https://www.uitec.jeed.go.jp/training/2025/"&amp;D56&amp;".pdf"</f>
        <v>https://www.uitec.jeed.go.jp/training/2025/2225.pdf</v>
      </c>
    </row>
    <row r="57" spans="1:15" s="34" customFormat="1" ht="36.75" customHeight="1" x14ac:dyDescent="0.15">
      <c r="A57" s="11" t="s">
        <v>610</v>
      </c>
      <c r="B57" s="9" t="s">
        <v>604</v>
      </c>
      <c r="C57" s="22" t="s">
        <v>611</v>
      </c>
      <c r="D57" s="18">
        <v>2226</v>
      </c>
      <c r="E57" s="7" t="str">
        <f>HYPERLINK(O57,N57)</f>
        <v>熱溶解積層方式を使った金属3Dプリンタの基礎</v>
      </c>
      <c r="F57" s="14" t="s">
        <v>613</v>
      </c>
      <c r="G57" s="30" t="s">
        <v>568</v>
      </c>
      <c r="H57" s="15">
        <v>10</v>
      </c>
      <c r="I57" s="16">
        <v>2</v>
      </c>
      <c r="J57" s="8">
        <v>10000</v>
      </c>
      <c r="K57" s="10"/>
      <c r="L57" s="4"/>
      <c r="M57" s="32"/>
      <c r="N57" s="17" t="s">
        <v>626</v>
      </c>
      <c r="O57" s="33" t="str">
        <f>"https://www.uitec.jeed.go.jp/training/2025/"&amp;D57&amp;".pdf"</f>
        <v>https://www.uitec.jeed.go.jp/training/2025/2226.pdf</v>
      </c>
    </row>
    <row r="58" spans="1:15" s="34" customFormat="1" ht="36.75" customHeight="1" x14ac:dyDescent="0.15">
      <c r="A58" s="11" t="s">
        <v>46</v>
      </c>
      <c r="B58" s="9"/>
      <c r="C58" s="36" t="s">
        <v>66</v>
      </c>
      <c r="D58" s="18">
        <v>2301</v>
      </c>
      <c r="E58" s="7" t="str">
        <f>HYPERLINK(O58,N58)</f>
        <v>メカトロニクス技術の基礎</v>
      </c>
      <c r="F58" s="14" t="s">
        <v>114</v>
      </c>
      <c r="G58" s="30" t="s">
        <v>276</v>
      </c>
      <c r="H58" s="15">
        <v>10</v>
      </c>
      <c r="I58" s="16">
        <v>3</v>
      </c>
      <c r="J58" s="8">
        <v>8500</v>
      </c>
      <c r="K58" s="10"/>
      <c r="L58" s="32"/>
      <c r="M58" s="32"/>
      <c r="N58" s="17" t="s">
        <v>10</v>
      </c>
      <c r="O58" s="33" t="str">
        <f>"https://www.uitec.jeed.go.jp/training/2025/"&amp;D58&amp;".pdf"</f>
        <v>https://www.uitec.jeed.go.jp/training/2025/2301.pdf</v>
      </c>
    </row>
    <row r="59" spans="1:15" s="34" customFormat="1" ht="36.75" customHeight="1" x14ac:dyDescent="0.15">
      <c r="A59" s="11" t="s">
        <v>46</v>
      </c>
      <c r="B59" s="9"/>
      <c r="C59" s="36" t="s">
        <v>66</v>
      </c>
      <c r="D59" s="18">
        <v>2302</v>
      </c>
      <c r="E59" s="7" t="str">
        <f>HYPERLINK(O59,N59)</f>
        <v>メカトロニクス技術の応用</v>
      </c>
      <c r="F59" s="14" t="s">
        <v>91</v>
      </c>
      <c r="G59" s="30" t="s">
        <v>276</v>
      </c>
      <c r="H59" s="15">
        <v>10</v>
      </c>
      <c r="I59" s="16">
        <v>2</v>
      </c>
      <c r="J59" s="8">
        <v>6000</v>
      </c>
      <c r="K59" s="10"/>
      <c r="L59" s="32"/>
      <c r="M59" s="32"/>
      <c r="N59" s="17" t="s">
        <v>357</v>
      </c>
      <c r="O59" s="33" t="str">
        <f>"https://www.uitec.jeed.go.jp/training/2025/"&amp;D59&amp;".pdf"</f>
        <v>https://www.uitec.jeed.go.jp/training/2025/2302.pdf</v>
      </c>
    </row>
    <row r="60" spans="1:15" s="34" customFormat="1" ht="36.75" customHeight="1" x14ac:dyDescent="0.15">
      <c r="A60" s="11" t="s">
        <v>46</v>
      </c>
      <c r="B60" s="9"/>
      <c r="C60" s="22"/>
      <c r="D60" s="18">
        <v>2303</v>
      </c>
      <c r="E60" s="7" t="str">
        <f>HYPERLINK(O60,N60)</f>
        <v>ARMマイコンを用いたメカトロ技術
(簡易ロボットの設計製作)</v>
      </c>
      <c r="F60" s="14" t="s">
        <v>115</v>
      </c>
      <c r="G60" s="30" t="s">
        <v>276</v>
      </c>
      <c r="H60" s="15">
        <v>10</v>
      </c>
      <c r="I60" s="16">
        <v>3</v>
      </c>
      <c r="J60" s="8">
        <v>8500</v>
      </c>
      <c r="K60" s="10"/>
      <c r="L60" s="32"/>
      <c r="M60" s="32"/>
      <c r="N60" s="17" t="s">
        <v>358</v>
      </c>
      <c r="O60" s="33" t="str">
        <f>"https://www.uitec.jeed.go.jp/training/2025/"&amp;D60&amp;".pdf"</f>
        <v>https://www.uitec.jeed.go.jp/training/2025/2303.pdf</v>
      </c>
    </row>
    <row r="61" spans="1:15" s="34" customFormat="1" ht="36.75" customHeight="1" x14ac:dyDescent="0.15">
      <c r="A61" s="11" t="s">
        <v>46</v>
      </c>
      <c r="B61" s="9"/>
      <c r="C61" s="22"/>
      <c r="D61" s="18">
        <v>2305</v>
      </c>
      <c r="E61" s="7" t="str">
        <f>HYPERLINK(O61,N61)</f>
        <v>メカトロニクス教材開発(マイコンによるモータ制御)</v>
      </c>
      <c r="F61" s="14" t="s">
        <v>116</v>
      </c>
      <c r="G61" s="30" t="s">
        <v>276</v>
      </c>
      <c r="H61" s="15">
        <v>10</v>
      </c>
      <c r="I61" s="16">
        <v>2</v>
      </c>
      <c r="J61" s="8" t="s">
        <v>570</v>
      </c>
      <c r="K61" s="10"/>
      <c r="L61" s="32"/>
      <c r="M61" s="32"/>
      <c r="N61" s="17" t="s">
        <v>359</v>
      </c>
      <c r="O61" s="33" t="str">
        <f>"https://www.uitec.jeed.go.jp/training/2025/"&amp;D61&amp;".pdf"</f>
        <v>https://www.uitec.jeed.go.jp/training/2025/2305.pdf</v>
      </c>
    </row>
    <row r="62" spans="1:15" ht="36.75" customHeight="1" x14ac:dyDescent="0.15">
      <c r="A62" s="11" t="s">
        <v>46</v>
      </c>
      <c r="B62" s="9"/>
      <c r="C62" s="22"/>
      <c r="D62" s="18">
        <v>2306</v>
      </c>
      <c r="E62" s="7" t="str">
        <f>HYPERLINK(O62,N62)</f>
        <v>油圧・空気圧システムのシミュレーション技術</v>
      </c>
      <c r="F62" s="14" t="s">
        <v>117</v>
      </c>
      <c r="G62" s="30" t="s">
        <v>276</v>
      </c>
      <c r="H62" s="15">
        <v>10</v>
      </c>
      <c r="I62" s="16">
        <v>2</v>
      </c>
      <c r="J62" s="8">
        <v>10000</v>
      </c>
      <c r="K62" s="10"/>
      <c r="L62" s="32"/>
      <c r="M62" s="32"/>
      <c r="N62" s="17" t="s">
        <v>56</v>
      </c>
      <c r="O62" s="33" t="str">
        <f>"https://www.uitec.jeed.go.jp/training/2025/"&amp;D62&amp;".pdf"</f>
        <v>https://www.uitec.jeed.go.jp/training/2025/2306.pdf</v>
      </c>
    </row>
    <row r="63" spans="1:15" ht="36.75" customHeight="1" x14ac:dyDescent="0.15">
      <c r="A63" s="11" t="s">
        <v>46</v>
      </c>
      <c r="B63" s="9"/>
      <c r="C63" s="22"/>
      <c r="D63" s="18">
        <v>2307</v>
      </c>
      <c r="E63" s="7" t="str">
        <f>HYPERLINK(O63,N63)</f>
        <v>空気圧回路の基礎技術</v>
      </c>
      <c r="F63" s="38" t="s">
        <v>595</v>
      </c>
      <c r="G63" s="30" t="s">
        <v>276</v>
      </c>
      <c r="H63" s="15">
        <v>10</v>
      </c>
      <c r="I63" s="16">
        <v>2</v>
      </c>
      <c r="J63" s="8">
        <v>6000</v>
      </c>
      <c r="K63" s="19" t="s">
        <v>597</v>
      </c>
      <c r="L63" s="27"/>
      <c r="N63" s="17" t="s">
        <v>57</v>
      </c>
      <c r="O63" s="33" t="str">
        <f>"https://www.uitec.jeed.go.jp/training/2025/"&amp;D63&amp;".pdf"</f>
        <v>https://www.uitec.jeed.go.jp/training/2025/2307.pdf</v>
      </c>
    </row>
    <row r="64" spans="1:15" ht="36.75" customHeight="1" x14ac:dyDescent="0.15">
      <c r="A64" s="11" t="s">
        <v>46</v>
      </c>
      <c r="B64" s="9"/>
      <c r="C64" s="22"/>
      <c r="D64" s="18">
        <v>2308</v>
      </c>
      <c r="E64" s="7" t="str">
        <f>HYPERLINK(O64,N64)</f>
        <v>空気圧回路の電気制御技術</v>
      </c>
      <c r="F64" s="38" t="s">
        <v>596</v>
      </c>
      <c r="G64" s="30" t="s">
        <v>276</v>
      </c>
      <c r="H64" s="15">
        <v>10</v>
      </c>
      <c r="I64" s="16">
        <v>2</v>
      </c>
      <c r="J64" s="8">
        <v>6000</v>
      </c>
      <c r="K64" s="20" t="s">
        <v>597</v>
      </c>
      <c r="L64" s="27"/>
      <c r="N64" s="17" t="s">
        <v>360</v>
      </c>
      <c r="O64" s="33" t="str">
        <f>"https://www.uitec.jeed.go.jp/training/2025/"&amp;D64&amp;".pdf"</f>
        <v>https://www.uitec.jeed.go.jp/training/2025/2308.pdf</v>
      </c>
    </row>
    <row r="65" spans="1:15" s="34" customFormat="1" ht="36.75" customHeight="1" x14ac:dyDescent="0.15">
      <c r="A65" s="11" t="s">
        <v>46</v>
      </c>
      <c r="B65" s="9"/>
      <c r="C65" s="22"/>
      <c r="D65" s="18">
        <v>2309</v>
      </c>
      <c r="E65" s="7" t="str">
        <f>HYPERLINK(O65,N65)</f>
        <v>空気圧制御に関するオンライン実習環境構築技術</v>
      </c>
      <c r="F65" s="14" t="s">
        <v>90</v>
      </c>
      <c r="G65" s="30" t="s">
        <v>276</v>
      </c>
      <c r="H65" s="15">
        <v>5</v>
      </c>
      <c r="I65" s="16">
        <v>2</v>
      </c>
      <c r="J65" s="8" t="s">
        <v>570</v>
      </c>
      <c r="K65" s="10"/>
      <c r="L65" s="27"/>
      <c r="M65" s="27"/>
      <c r="N65" s="17" t="s">
        <v>361</v>
      </c>
      <c r="O65" s="33" t="str">
        <f>"https://www.uitec.jeed.go.jp/training/2025/"&amp;D65&amp;".pdf"</f>
        <v>https://www.uitec.jeed.go.jp/training/2025/2309.pdf</v>
      </c>
    </row>
    <row r="66" spans="1:15" s="34" customFormat="1" ht="36.75" customHeight="1" x14ac:dyDescent="0.15">
      <c r="A66" s="11" t="s">
        <v>46</v>
      </c>
      <c r="B66" s="9"/>
      <c r="C66" s="22" t="s">
        <v>64</v>
      </c>
      <c r="D66" s="18">
        <v>2401</v>
      </c>
      <c r="E66" s="7" t="str">
        <f>HYPERLINK(O66,N66)</f>
        <v>基礎から学ぶ切削加工技術</v>
      </c>
      <c r="F66" s="14" t="s">
        <v>120</v>
      </c>
      <c r="G66" s="30" t="s">
        <v>276</v>
      </c>
      <c r="H66" s="15">
        <v>10</v>
      </c>
      <c r="I66" s="16">
        <v>2</v>
      </c>
      <c r="J66" s="8" t="s">
        <v>570</v>
      </c>
      <c r="K66" s="10"/>
      <c r="L66" s="32"/>
      <c r="M66" s="32"/>
      <c r="N66" s="17" t="s">
        <v>362</v>
      </c>
      <c r="O66" s="33" t="str">
        <f>"https://www.uitec.jeed.go.jp/training/2025/"&amp;D66&amp;".pdf"</f>
        <v>https://www.uitec.jeed.go.jp/training/2025/2401.pdf</v>
      </c>
    </row>
    <row r="67" spans="1:15" ht="36.75" customHeight="1" x14ac:dyDescent="0.15">
      <c r="A67" s="11" t="s">
        <v>46</v>
      </c>
      <c r="B67" s="9"/>
      <c r="C67" s="22"/>
      <c r="D67" s="18">
        <v>2402</v>
      </c>
      <c r="E67" s="7" t="str">
        <f>HYPERLINK(O67,N67)</f>
        <v>汎用旋盤加工応用技術 Ⅰ</v>
      </c>
      <c r="F67" s="14" t="s">
        <v>118</v>
      </c>
      <c r="G67" s="30" t="s">
        <v>276</v>
      </c>
      <c r="H67" s="15">
        <v>10</v>
      </c>
      <c r="I67" s="16">
        <v>2</v>
      </c>
      <c r="J67" s="8" t="s">
        <v>570</v>
      </c>
      <c r="K67" s="10"/>
      <c r="L67" s="32"/>
      <c r="M67" s="32"/>
      <c r="N67" s="17" t="s">
        <v>363</v>
      </c>
      <c r="O67" s="33" t="str">
        <f>"https://www.uitec.jeed.go.jp/training/2025/"&amp;D67&amp;".pdf"</f>
        <v>https://www.uitec.jeed.go.jp/training/2025/2402.pdf</v>
      </c>
    </row>
    <row r="68" spans="1:15" ht="36.75" customHeight="1" x14ac:dyDescent="0.15">
      <c r="A68" s="11" t="s">
        <v>46</v>
      </c>
      <c r="B68" s="9"/>
      <c r="C68" s="22"/>
      <c r="D68" s="18">
        <v>2403</v>
      </c>
      <c r="E68" s="7" t="str">
        <f>HYPERLINK(O68,N68)</f>
        <v>汎用旋盤加工応用技術 Ⅱ</v>
      </c>
      <c r="F68" s="14" t="s">
        <v>119</v>
      </c>
      <c r="G68" s="30" t="s">
        <v>276</v>
      </c>
      <c r="H68" s="15">
        <v>10</v>
      </c>
      <c r="I68" s="16">
        <v>2</v>
      </c>
      <c r="J68" s="8" t="s">
        <v>570</v>
      </c>
      <c r="K68" s="10" t="s">
        <v>636</v>
      </c>
      <c r="L68" s="27"/>
      <c r="N68" s="17" t="s">
        <v>364</v>
      </c>
      <c r="O68" s="33" t="str">
        <f>"https://www.uitec.jeed.go.jp/training/2025/"&amp;D68&amp;".pdf"</f>
        <v>https://www.uitec.jeed.go.jp/training/2025/2403.pdf</v>
      </c>
    </row>
    <row r="69" spans="1:15" ht="36.75" customHeight="1" x14ac:dyDescent="0.15">
      <c r="A69" s="11" t="s">
        <v>46</v>
      </c>
      <c r="B69" s="9"/>
      <c r="C69" s="22"/>
      <c r="D69" s="18">
        <v>2404</v>
      </c>
      <c r="E69" s="7" t="str">
        <f>HYPERLINK(O69,N69)</f>
        <v>汎用フライス盤保守点検技術</v>
      </c>
      <c r="F69" s="14" t="s">
        <v>121</v>
      </c>
      <c r="G69" s="35" t="s">
        <v>286</v>
      </c>
      <c r="H69" s="15">
        <v>10</v>
      </c>
      <c r="I69" s="16">
        <v>2</v>
      </c>
      <c r="J69" s="8" t="s">
        <v>570</v>
      </c>
      <c r="K69" s="10"/>
      <c r="L69" s="27"/>
      <c r="N69" s="17" t="s">
        <v>365</v>
      </c>
      <c r="O69" s="33" t="str">
        <f>"https://www.uitec.jeed.go.jp/training/2025/"&amp;D69&amp;".pdf"</f>
        <v>https://www.uitec.jeed.go.jp/training/2025/2404.pdf</v>
      </c>
    </row>
    <row r="70" spans="1:15" s="34" customFormat="1" ht="36.75" customHeight="1" x14ac:dyDescent="0.15">
      <c r="A70" s="11" t="s">
        <v>46</v>
      </c>
      <c r="B70" s="9"/>
      <c r="C70" s="22" t="s">
        <v>64</v>
      </c>
      <c r="D70" s="18">
        <v>2405</v>
      </c>
      <c r="E70" s="7" t="str">
        <f>HYPERLINK(O70,N70)</f>
        <v>難削材の切削加工技術</v>
      </c>
      <c r="F70" s="14" t="s">
        <v>93</v>
      </c>
      <c r="G70" s="30" t="s">
        <v>276</v>
      </c>
      <c r="H70" s="15">
        <v>10</v>
      </c>
      <c r="I70" s="16">
        <v>2</v>
      </c>
      <c r="J70" s="8" t="s">
        <v>570</v>
      </c>
      <c r="K70" s="10"/>
      <c r="L70" s="27"/>
      <c r="M70" s="27"/>
      <c r="N70" s="17" t="s">
        <v>366</v>
      </c>
      <c r="O70" s="33" t="str">
        <f>"https://www.uitec.jeed.go.jp/training/2025/"&amp;D70&amp;".pdf"</f>
        <v>https://www.uitec.jeed.go.jp/training/2025/2405.pdf</v>
      </c>
    </row>
    <row r="71" spans="1:15" s="34" customFormat="1" ht="36.75" customHeight="1" x14ac:dyDescent="0.15">
      <c r="A71" s="11" t="s">
        <v>46</v>
      </c>
      <c r="B71" s="9"/>
      <c r="C71" s="22"/>
      <c r="D71" s="18">
        <v>2406</v>
      </c>
      <c r="E71" s="7" t="str">
        <f>HYPERLINK(O71,N71)</f>
        <v>NC旋盤加工技術(プログラム編)</v>
      </c>
      <c r="F71" s="14" t="s">
        <v>122</v>
      </c>
      <c r="G71" s="30" t="s">
        <v>276</v>
      </c>
      <c r="H71" s="15">
        <v>5</v>
      </c>
      <c r="I71" s="16">
        <v>2</v>
      </c>
      <c r="J71" s="8">
        <v>6000</v>
      </c>
      <c r="K71" s="10" t="s">
        <v>589</v>
      </c>
      <c r="L71" s="32"/>
      <c r="M71" s="32"/>
      <c r="N71" s="17" t="s">
        <v>367</v>
      </c>
      <c r="O71" s="33" t="str">
        <f>"https://www.uitec.jeed.go.jp/training/2025/"&amp;D71&amp;".pdf"</f>
        <v>https://www.uitec.jeed.go.jp/training/2025/2406.pdf</v>
      </c>
    </row>
    <row r="72" spans="1:15" s="34" customFormat="1" ht="36.75" customHeight="1" x14ac:dyDescent="0.15">
      <c r="A72" s="11" t="s">
        <v>46</v>
      </c>
      <c r="B72" s="9"/>
      <c r="C72" s="22"/>
      <c r="D72" s="18">
        <v>2407</v>
      </c>
      <c r="E72" s="7" t="str">
        <f>HYPERLINK(O72,N72)</f>
        <v>NC旋盤加工技術(加工編)</v>
      </c>
      <c r="F72" s="14" t="s">
        <v>90</v>
      </c>
      <c r="G72" s="30" t="s">
        <v>276</v>
      </c>
      <c r="H72" s="15">
        <v>5</v>
      </c>
      <c r="I72" s="16">
        <v>2</v>
      </c>
      <c r="J72" s="8">
        <v>6000</v>
      </c>
      <c r="K72" s="10" t="s">
        <v>589</v>
      </c>
      <c r="L72" s="32"/>
      <c r="M72" s="32"/>
      <c r="N72" s="17" t="s">
        <v>368</v>
      </c>
      <c r="O72" s="33" t="str">
        <f>"https://www.uitec.jeed.go.jp/training/2025/"&amp;D72&amp;".pdf"</f>
        <v>https://www.uitec.jeed.go.jp/training/2025/2407.pdf</v>
      </c>
    </row>
    <row r="73" spans="1:15" s="34" customFormat="1" ht="36.75" customHeight="1" x14ac:dyDescent="0.15">
      <c r="A73" s="11" t="s">
        <v>46</v>
      </c>
      <c r="B73" s="9"/>
      <c r="C73" s="22"/>
      <c r="D73" s="18">
        <v>2408</v>
      </c>
      <c r="E73" s="7" t="str">
        <f>HYPERLINK(O73,N73)</f>
        <v>5軸制御マシニングセンタ加工技術</v>
      </c>
      <c r="F73" s="14" t="s">
        <v>86</v>
      </c>
      <c r="G73" s="30" t="s">
        <v>287</v>
      </c>
      <c r="H73" s="15">
        <v>10</v>
      </c>
      <c r="I73" s="16">
        <v>2</v>
      </c>
      <c r="J73" s="8" t="s">
        <v>570</v>
      </c>
      <c r="K73" s="10"/>
      <c r="L73" s="32"/>
      <c r="M73" s="32"/>
      <c r="N73" s="17" t="s">
        <v>369</v>
      </c>
      <c r="O73" s="33" t="str">
        <f>"https://www.uitec.jeed.go.jp/training/2025/"&amp;D73&amp;".pdf"</f>
        <v>https://www.uitec.jeed.go.jp/training/2025/2408.pdf</v>
      </c>
    </row>
    <row r="74" spans="1:15" s="34" customFormat="1" ht="36.75" customHeight="1" x14ac:dyDescent="0.15">
      <c r="A74" s="11" t="s">
        <v>46</v>
      </c>
      <c r="B74" s="9"/>
      <c r="C74" s="22"/>
      <c r="D74" s="18">
        <v>2409</v>
      </c>
      <c r="E74" s="7" t="str">
        <f>HYPERLINK(O74,N74)</f>
        <v>マシニングセンタを用いた摩擦かくはん接合技術～基礎編～</v>
      </c>
      <c r="F74" s="14" t="s">
        <v>91</v>
      </c>
      <c r="G74" s="30" t="s">
        <v>276</v>
      </c>
      <c r="H74" s="15">
        <v>5</v>
      </c>
      <c r="I74" s="16">
        <v>2</v>
      </c>
      <c r="J74" s="8" t="s">
        <v>570</v>
      </c>
      <c r="K74" s="10" t="s">
        <v>589</v>
      </c>
      <c r="L74" s="32"/>
      <c r="M74" s="32"/>
      <c r="N74" s="17" t="s">
        <v>370</v>
      </c>
      <c r="O74" s="33" t="str">
        <f>"https://www.uitec.jeed.go.jp/training/2025/"&amp;D74&amp;".pdf"</f>
        <v>https://www.uitec.jeed.go.jp/training/2025/2409.pdf</v>
      </c>
    </row>
    <row r="75" spans="1:15" s="34" customFormat="1" ht="36.75" customHeight="1" x14ac:dyDescent="0.15">
      <c r="A75" s="11" t="s">
        <v>46</v>
      </c>
      <c r="B75" s="9"/>
      <c r="C75" s="22" t="s">
        <v>64</v>
      </c>
      <c r="D75" s="18">
        <v>2410</v>
      </c>
      <c r="E75" s="7" t="str">
        <f>HYPERLINK(O75,N75)</f>
        <v>マシニングセンタを用いた摩擦かくはん接合技術～応用編～</v>
      </c>
      <c r="F75" s="14" t="s">
        <v>123</v>
      </c>
      <c r="G75" s="30" t="s">
        <v>276</v>
      </c>
      <c r="H75" s="15">
        <v>5</v>
      </c>
      <c r="I75" s="16">
        <v>2</v>
      </c>
      <c r="J75" s="8" t="s">
        <v>570</v>
      </c>
      <c r="K75" s="10"/>
      <c r="L75" s="4"/>
      <c r="M75" s="32"/>
      <c r="N75" s="17" t="s">
        <v>371</v>
      </c>
      <c r="O75" s="33" t="str">
        <f>"https://www.uitec.jeed.go.jp/training/2025/"&amp;D75&amp;".pdf"</f>
        <v>https://www.uitec.jeed.go.jp/training/2025/2410.pdf</v>
      </c>
    </row>
    <row r="76" spans="1:15" s="34" customFormat="1" ht="36.75" customHeight="1" x14ac:dyDescent="0.15">
      <c r="A76" s="11" t="s">
        <v>46</v>
      </c>
      <c r="B76" s="9"/>
      <c r="C76" s="22"/>
      <c r="D76" s="18">
        <v>2411</v>
      </c>
      <c r="E76" s="7" t="str">
        <f>HYPERLINK(O76,N76)</f>
        <v>CAM活用技術</v>
      </c>
      <c r="F76" s="14" t="s">
        <v>124</v>
      </c>
      <c r="G76" s="30" t="s">
        <v>276</v>
      </c>
      <c r="H76" s="15">
        <v>10</v>
      </c>
      <c r="I76" s="16">
        <v>2</v>
      </c>
      <c r="J76" s="8">
        <v>10000</v>
      </c>
      <c r="K76" s="10"/>
      <c r="L76" s="4"/>
      <c r="M76" s="32"/>
      <c r="N76" s="17" t="s">
        <v>58</v>
      </c>
      <c r="O76" s="33" t="str">
        <f>"https://www.uitec.jeed.go.jp/training/2025/"&amp;D76&amp;".pdf"</f>
        <v>https://www.uitec.jeed.go.jp/training/2025/2411.pdf</v>
      </c>
    </row>
    <row r="77" spans="1:15" s="34" customFormat="1" ht="36.75" customHeight="1" x14ac:dyDescent="0.15">
      <c r="A77" s="11" t="s">
        <v>46</v>
      </c>
      <c r="B77" s="9"/>
      <c r="C77" s="22"/>
      <c r="D77" s="18">
        <v>2412</v>
      </c>
      <c r="E77" s="7" t="str">
        <f>HYPERLINK(O77,N77)</f>
        <v>実践3次元 CAD/CAM技術 
－複合曲面データ作成－</v>
      </c>
      <c r="F77" s="14" t="s">
        <v>125</v>
      </c>
      <c r="G77" s="30" t="s">
        <v>276</v>
      </c>
      <c r="H77" s="15">
        <v>10</v>
      </c>
      <c r="I77" s="16">
        <v>2</v>
      </c>
      <c r="J77" s="8">
        <v>10000</v>
      </c>
      <c r="K77" s="10"/>
      <c r="L77" s="4"/>
      <c r="M77" s="32"/>
      <c r="N77" s="17" t="s">
        <v>372</v>
      </c>
      <c r="O77" s="33" t="str">
        <f>"https://www.uitec.jeed.go.jp/training/2025/"&amp;D77&amp;".pdf"</f>
        <v>https://www.uitec.jeed.go.jp/training/2025/2412.pdf</v>
      </c>
    </row>
    <row r="78" spans="1:15" s="34" customFormat="1" ht="36.75" customHeight="1" x14ac:dyDescent="0.15">
      <c r="A78" s="11" t="s">
        <v>46</v>
      </c>
      <c r="B78" s="9"/>
      <c r="C78" s="22"/>
      <c r="D78" s="18">
        <v>2413</v>
      </c>
      <c r="E78" s="7" t="str">
        <f>HYPERLINK(O78,N78)</f>
        <v>基礎から学ぶ鏡面みがき
－技能の技術化－</v>
      </c>
      <c r="F78" s="14" t="s">
        <v>126</v>
      </c>
      <c r="G78" s="30" t="s">
        <v>276</v>
      </c>
      <c r="H78" s="15">
        <v>10</v>
      </c>
      <c r="I78" s="16">
        <v>3</v>
      </c>
      <c r="J78" s="8">
        <v>15000</v>
      </c>
      <c r="K78" s="10"/>
      <c r="L78" s="4"/>
      <c r="M78" s="32"/>
      <c r="N78" s="17" t="s">
        <v>373</v>
      </c>
      <c r="O78" s="33" t="str">
        <f>"https://www.uitec.jeed.go.jp/training/2025/"&amp;D78&amp;".pdf"</f>
        <v>https://www.uitec.jeed.go.jp/training/2025/2413.pdf</v>
      </c>
    </row>
    <row r="79" spans="1:15" s="34" customFormat="1" ht="36.75" customHeight="1" x14ac:dyDescent="0.15">
      <c r="A79" s="11" t="s">
        <v>46</v>
      </c>
      <c r="B79" s="9"/>
      <c r="C79" s="22" t="s">
        <v>64</v>
      </c>
      <c r="D79" s="18">
        <v>2414</v>
      </c>
      <c r="E79" s="7" t="str">
        <f>HYPERLINK(O79,N79)</f>
        <v>切削工具の選び方・使い方</v>
      </c>
      <c r="F79" s="14" t="s">
        <v>80</v>
      </c>
      <c r="G79" s="30" t="s">
        <v>276</v>
      </c>
      <c r="H79" s="15">
        <v>10</v>
      </c>
      <c r="I79" s="16">
        <v>2</v>
      </c>
      <c r="J79" s="8" t="s">
        <v>570</v>
      </c>
      <c r="K79" s="10"/>
      <c r="L79" s="4"/>
      <c r="M79" s="32"/>
      <c r="N79" s="17" t="s">
        <v>374</v>
      </c>
      <c r="O79" s="33" t="str">
        <f>"https://www.uitec.jeed.go.jp/training/2025/"&amp;D79&amp;".pdf"</f>
        <v>https://www.uitec.jeed.go.jp/training/2025/2414.pdf</v>
      </c>
    </row>
    <row r="80" spans="1:15" s="34" customFormat="1" ht="36.75" customHeight="1" x14ac:dyDescent="0.15">
      <c r="A80" s="11" t="s">
        <v>46</v>
      </c>
      <c r="B80" s="9"/>
      <c r="C80" s="22" t="s">
        <v>64</v>
      </c>
      <c r="D80" s="18">
        <v>2415</v>
      </c>
      <c r="E80" s="7" t="str">
        <f>HYPERLINK(O80,N80)</f>
        <v>汎用フライス盤保守点検技術</v>
      </c>
      <c r="F80" s="14" t="s">
        <v>127</v>
      </c>
      <c r="G80" s="30" t="s">
        <v>288</v>
      </c>
      <c r="H80" s="15">
        <v>12</v>
      </c>
      <c r="I80" s="16">
        <v>2</v>
      </c>
      <c r="J80" s="8">
        <v>9500</v>
      </c>
      <c r="K80" s="10" t="s">
        <v>636</v>
      </c>
      <c r="L80" s="4"/>
      <c r="M80" s="32"/>
      <c r="N80" s="17" t="s">
        <v>365</v>
      </c>
      <c r="O80" s="33" t="str">
        <f>"https://www.uitec.jeed.go.jp/training/2025/"&amp;D80&amp;".pdf"</f>
        <v>https://www.uitec.jeed.go.jp/training/2025/2415.pdf</v>
      </c>
    </row>
    <row r="81" spans="1:15" s="34" customFormat="1" ht="36.75" customHeight="1" x14ac:dyDescent="0.15">
      <c r="A81" s="11" t="s">
        <v>610</v>
      </c>
      <c r="B81" s="9" t="s">
        <v>604</v>
      </c>
      <c r="C81" s="22"/>
      <c r="D81" s="18">
        <v>2416</v>
      </c>
      <c r="E81" s="7" t="str">
        <f>HYPERLINK(O81,N81)</f>
        <v>汎用フライス盤加工応用技術</v>
      </c>
      <c r="F81" s="14" t="s">
        <v>613</v>
      </c>
      <c r="G81" s="30" t="s">
        <v>568</v>
      </c>
      <c r="H81" s="15">
        <v>10</v>
      </c>
      <c r="I81" s="16">
        <v>2</v>
      </c>
      <c r="J81" s="8">
        <v>6000</v>
      </c>
      <c r="K81" s="10"/>
      <c r="L81" s="4"/>
      <c r="M81" s="32"/>
      <c r="N81" s="17" t="s">
        <v>627</v>
      </c>
      <c r="O81" s="33" t="str">
        <f>"https://www.uitec.jeed.go.jp/training/2025/"&amp;D81&amp;".pdf"</f>
        <v>https://www.uitec.jeed.go.jp/training/2025/2416.pdf</v>
      </c>
    </row>
    <row r="82" spans="1:15" s="34" customFormat="1" ht="36.75" customHeight="1" x14ac:dyDescent="0.15">
      <c r="A82" s="11" t="s">
        <v>46</v>
      </c>
      <c r="B82" s="9"/>
      <c r="C82" s="22"/>
      <c r="D82" s="18">
        <v>2501</v>
      </c>
      <c r="E82" s="7" t="str">
        <f>HYPERLINK(O82,N82)</f>
        <v>次世代技能者の技能レベル向上のための指導法(手仕上げの基本と機械組立て編)</v>
      </c>
      <c r="F82" s="14" t="s">
        <v>120</v>
      </c>
      <c r="G82" s="30" t="s">
        <v>276</v>
      </c>
      <c r="H82" s="15">
        <v>6</v>
      </c>
      <c r="I82" s="16">
        <v>2</v>
      </c>
      <c r="J82" s="8">
        <v>12500</v>
      </c>
      <c r="K82" s="10"/>
      <c r="L82" s="4"/>
      <c r="M82" s="32"/>
      <c r="N82" s="17" t="s">
        <v>375</v>
      </c>
      <c r="O82" s="33" t="str">
        <f>"https://www.uitec.jeed.go.jp/training/2025/"&amp;D82&amp;".pdf"</f>
        <v>https://www.uitec.jeed.go.jp/training/2025/2501.pdf</v>
      </c>
    </row>
    <row r="83" spans="1:15" s="34" customFormat="1" ht="36.75" customHeight="1" x14ac:dyDescent="0.15">
      <c r="A83" s="11" t="s">
        <v>46</v>
      </c>
      <c r="B83" s="9"/>
      <c r="C83" s="22"/>
      <c r="D83" s="18">
        <v>2602</v>
      </c>
      <c r="E83" s="7" t="str">
        <f>HYPERLINK(O83,N83)</f>
        <v>3次元測定機を活用した測定技術
(基礎編)</v>
      </c>
      <c r="F83" s="14" t="s">
        <v>119</v>
      </c>
      <c r="G83" s="30" t="s">
        <v>276</v>
      </c>
      <c r="H83" s="15">
        <v>5</v>
      </c>
      <c r="I83" s="16">
        <v>2</v>
      </c>
      <c r="J83" s="8" t="s">
        <v>570</v>
      </c>
      <c r="K83" s="10" t="s">
        <v>589</v>
      </c>
      <c r="L83" s="4"/>
      <c r="M83" s="32"/>
      <c r="N83" s="17" t="s">
        <v>376</v>
      </c>
      <c r="O83" s="33" t="str">
        <f>"https://www.uitec.jeed.go.jp/training/2025/"&amp;D83&amp;".pdf"</f>
        <v>https://www.uitec.jeed.go.jp/training/2025/2602.pdf</v>
      </c>
    </row>
    <row r="84" spans="1:15" s="34" customFormat="1" ht="36.75" customHeight="1" x14ac:dyDescent="0.15">
      <c r="A84" s="11" t="s">
        <v>47</v>
      </c>
      <c r="B84" s="9"/>
      <c r="C84" s="22" t="s">
        <v>64</v>
      </c>
      <c r="D84" s="18">
        <v>3101</v>
      </c>
      <c r="E84" s="7" t="str">
        <f>HYPERLINK(O84,N84)</f>
        <v>金属・建築系の鉄骨構造設計・製作・施工管理基礎</v>
      </c>
      <c r="F84" s="14" t="s">
        <v>128</v>
      </c>
      <c r="G84" s="30" t="s">
        <v>276</v>
      </c>
      <c r="H84" s="15">
        <v>5</v>
      </c>
      <c r="I84" s="16">
        <v>2</v>
      </c>
      <c r="J84" s="8" t="s">
        <v>570</v>
      </c>
      <c r="K84" s="10"/>
      <c r="L84" s="4"/>
      <c r="M84" s="32"/>
      <c r="N84" s="17" t="s">
        <v>377</v>
      </c>
      <c r="O84" s="33" t="str">
        <f>"https://www.uitec.jeed.go.jp/training/2025/"&amp;D84&amp;".pdf"</f>
        <v>https://www.uitec.jeed.go.jp/training/2025/3101.pdf</v>
      </c>
    </row>
    <row r="85" spans="1:15" s="34" customFormat="1" ht="36.75" customHeight="1" x14ac:dyDescent="0.15">
      <c r="A85" s="11" t="s">
        <v>47</v>
      </c>
      <c r="B85" s="9"/>
      <c r="C85" s="22"/>
      <c r="D85" s="18">
        <v>3301</v>
      </c>
      <c r="E85" s="7" t="str">
        <f>HYPERLINK(O85,N85)</f>
        <v>板金基礎技術(基本作業編)</v>
      </c>
      <c r="F85" s="14" t="s">
        <v>129</v>
      </c>
      <c r="G85" s="30" t="s">
        <v>276</v>
      </c>
      <c r="H85" s="15">
        <v>10</v>
      </c>
      <c r="I85" s="16">
        <v>2</v>
      </c>
      <c r="J85" s="8" t="s">
        <v>570</v>
      </c>
      <c r="K85" s="10"/>
      <c r="L85" s="4"/>
      <c r="M85" s="32"/>
      <c r="N85" s="17" t="s">
        <v>378</v>
      </c>
      <c r="O85" s="33" t="str">
        <f>"https://www.uitec.jeed.go.jp/training/2025/"&amp;D85&amp;".pdf"</f>
        <v>https://www.uitec.jeed.go.jp/training/2025/3301.pdf</v>
      </c>
    </row>
    <row r="86" spans="1:15" s="34" customFormat="1" ht="36.75" customHeight="1" x14ac:dyDescent="0.15">
      <c r="A86" s="11" t="s">
        <v>47</v>
      </c>
      <c r="B86" s="9"/>
      <c r="C86" s="22"/>
      <c r="D86" s="18">
        <v>3302</v>
      </c>
      <c r="E86" s="7" t="str">
        <f>HYPERLINK(O86,N86)</f>
        <v>板金基礎技術
(打出し板金作業編)</v>
      </c>
      <c r="F86" s="14" t="s">
        <v>130</v>
      </c>
      <c r="G86" s="30" t="s">
        <v>276</v>
      </c>
      <c r="H86" s="15">
        <v>10</v>
      </c>
      <c r="I86" s="16">
        <v>2</v>
      </c>
      <c r="J86" s="8" t="s">
        <v>570</v>
      </c>
      <c r="K86" s="10"/>
      <c r="L86" s="4"/>
      <c r="M86" s="32"/>
      <c r="N86" s="17" t="s">
        <v>379</v>
      </c>
      <c r="O86" s="33" t="str">
        <f>"https://www.uitec.jeed.go.jp/training/2025/"&amp;D86&amp;".pdf"</f>
        <v>https://www.uitec.jeed.go.jp/training/2025/3302.pdf</v>
      </c>
    </row>
    <row r="87" spans="1:15" s="34" customFormat="1" ht="36.75" customHeight="1" x14ac:dyDescent="0.15">
      <c r="A87" s="11" t="s">
        <v>47</v>
      </c>
      <c r="B87" s="9"/>
      <c r="C87" s="22"/>
      <c r="D87" s="18">
        <v>3303</v>
      </c>
      <c r="E87" s="7" t="str">
        <f>HYPERLINK(O87,N87)</f>
        <v>ひずみ取り技術</v>
      </c>
      <c r="F87" s="14" t="s">
        <v>131</v>
      </c>
      <c r="G87" s="30" t="s">
        <v>276</v>
      </c>
      <c r="H87" s="15">
        <v>8</v>
      </c>
      <c r="I87" s="16">
        <v>3</v>
      </c>
      <c r="J87" s="8" t="s">
        <v>570</v>
      </c>
      <c r="K87" s="10"/>
      <c r="L87" s="4"/>
      <c r="M87" s="32"/>
      <c r="N87" s="17" t="s">
        <v>380</v>
      </c>
      <c r="O87" s="33" t="str">
        <f>"https://www.uitec.jeed.go.jp/training/2025/"&amp;D87&amp;".pdf"</f>
        <v>https://www.uitec.jeed.go.jp/training/2025/3303.pdf</v>
      </c>
    </row>
    <row r="88" spans="1:15" s="34" customFormat="1" ht="36.75" customHeight="1" x14ac:dyDescent="0.15">
      <c r="A88" s="11" t="s">
        <v>47</v>
      </c>
      <c r="B88" s="9"/>
      <c r="C88" s="22"/>
      <c r="D88" s="18">
        <v>3304</v>
      </c>
      <c r="E88" s="7" t="str">
        <f>HYPERLINK(O88,N88)</f>
        <v>初めての溶接(鋼の被覆アーク、半自動溶接編)</v>
      </c>
      <c r="F88" s="14" t="s">
        <v>99</v>
      </c>
      <c r="G88" s="30" t="s">
        <v>276</v>
      </c>
      <c r="H88" s="15">
        <v>10</v>
      </c>
      <c r="I88" s="16">
        <v>2</v>
      </c>
      <c r="J88" s="8">
        <v>6000</v>
      </c>
      <c r="K88" s="10"/>
      <c r="L88" s="4"/>
      <c r="M88" s="32"/>
      <c r="N88" s="17" t="s">
        <v>381</v>
      </c>
      <c r="O88" s="33" t="str">
        <f>"https://www.uitec.jeed.go.jp/training/2025/"&amp;D88&amp;".pdf"</f>
        <v>https://www.uitec.jeed.go.jp/training/2025/3304.pdf</v>
      </c>
    </row>
    <row r="89" spans="1:15" s="34" customFormat="1" ht="36.75" customHeight="1" x14ac:dyDescent="0.15">
      <c r="A89" s="11" t="s">
        <v>47</v>
      </c>
      <c r="B89" s="9"/>
      <c r="C89" s="22"/>
      <c r="D89" s="18">
        <v>3305</v>
      </c>
      <c r="E89" s="7" t="str">
        <f>HYPERLINK(O89,N89)</f>
        <v>初めての溶接(建築系指導員のための半自動アーク溶接編)</v>
      </c>
      <c r="F89" s="14" t="s">
        <v>132</v>
      </c>
      <c r="G89" s="30" t="s">
        <v>276</v>
      </c>
      <c r="H89" s="15">
        <v>8</v>
      </c>
      <c r="I89" s="16">
        <v>2</v>
      </c>
      <c r="J89" s="8" t="s">
        <v>570</v>
      </c>
      <c r="K89" s="10"/>
      <c r="L89" s="4"/>
      <c r="M89" s="32"/>
      <c r="N89" s="17" t="s">
        <v>382</v>
      </c>
      <c r="O89" s="33" t="str">
        <f>"https://www.uitec.jeed.go.jp/training/2025/"&amp;D89&amp;".pdf"</f>
        <v>https://www.uitec.jeed.go.jp/training/2025/3305.pdf</v>
      </c>
    </row>
    <row r="90" spans="1:15" s="34" customFormat="1" ht="36.75" customHeight="1" x14ac:dyDescent="0.15">
      <c r="A90" s="11" t="s">
        <v>47</v>
      </c>
      <c r="B90" s="9"/>
      <c r="C90" s="22"/>
      <c r="D90" s="18">
        <v>3306</v>
      </c>
      <c r="E90" s="7" t="str">
        <f>HYPERLINK(O90,N90)</f>
        <v>初めてのティグ溶接
(ステンレス鋼、アルミニウム合金編)</v>
      </c>
      <c r="F90" s="14" t="s">
        <v>113</v>
      </c>
      <c r="G90" s="30" t="s">
        <v>276</v>
      </c>
      <c r="H90" s="15">
        <v>10</v>
      </c>
      <c r="I90" s="16">
        <v>2</v>
      </c>
      <c r="J90" s="8">
        <v>6000</v>
      </c>
      <c r="K90" s="10"/>
      <c r="L90" s="4"/>
      <c r="M90" s="32"/>
      <c r="N90" s="17" t="s">
        <v>383</v>
      </c>
      <c r="O90" s="33" t="str">
        <f>"https://www.uitec.jeed.go.jp/training/2025/"&amp;D90&amp;".pdf"</f>
        <v>https://www.uitec.jeed.go.jp/training/2025/3306.pdf</v>
      </c>
    </row>
    <row r="91" spans="1:15" s="34" customFormat="1" ht="36.75" customHeight="1" x14ac:dyDescent="0.15">
      <c r="A91" s="11" t="s">
        <v>47</v>
      </c>
      <c r="B91" s="9"/>
      <c r="C91" s="22" t="s">
        <v>64</v>
      </c>
      <c r="D91" s="18">
        <v>3307</v>
      </c>
      <c r="E91" s="7" t="str">
        <f>HYPERLINK(O91,N91)</f>
        <v>金属・建築系の鉄骨構造設計・製作・施工管理応用</v>
      </c>
      <c r="F91" s="14" t="s">
        <v>72</v>
      </c>
      <c r="G91" s="30" t="s">
        <v>276</v>
      </c>
      <c r="H91" s="15">
        <v>5</v>
      </c>
      <c r="I91" s="16">
        <v>2</v>
      </c>
      <c r="J91" s="8" t="s">
        <v>570</v>
      </c>
      <c r="K91" s="10"/>
      <c r="L91" s="4"/>
      <c r="M91" s="32"/>
      <c r="N91" s="17" t="s">
        <v>384</v>
      </c>
      <c r="O91" s="33" t="str">
        <f>"https://www.uitec.jeed.go.jp/training/2025/"&amp;D91&amp;".pdf"</f>
        <v>https://www.uitec.jeed.go.jp/training/2025/3307.pdf</v>
      </c>
    </row>
    <row r="92" spans="1:15" s="34" customFormat="1" ht="36.75" customHeight="1" x14ac:dyDescent="0.15">
      <c r="A92" s="11" t="s">
        <v>47</v>
      </c>
      <c r="B92" s="9"/>
      <c r="C92" s="22" t="s">
        <v>64</v>
      </c>
      <c r="D92" s="18">
        <v>3308</v>
      </c>
      <c r="E92" s="7" t="str">
        <f>HYPERLINK(O92,N92)</f>
        <v>金属・建築系の鉄骨溶接設計・製作・施工管理</v>
      </c>
      <c r="F92" s="14" t="s">
        <v>133</v>
      </c>
      <c r="G92" s="30" t="s">
        <v>276</v>
      </c>
      <c r="H92" s="15">
        <v>5</v>
      </c>
      <c r="I92" s="16">
        <v>3</v>
      </c>
      <c r="J92" s="8" t="s">
        <v>570</v>
      </c>
      <c r="K92" s="10"/>
      <c r="L92" s="4"/>
      <c r="M92" s="32"/>
      <c r="N92" s="17" t="s">
        <v>385</v>
      </c>
      <c r="O92" s="33" t="str">
        <f>"https://www.uitec.jeed.go.jp/training/2025/"&amp;D92&amp;".pdf"</f>
        <v>https://www.uitec.jeed.go.jp/training/2025/3308.pdf</v>
      </c>
    </row>
    <row r="93" spans="1:15" s="34" customFormat="1" ht="36.75" customHeight="1" x14ac:dyDescent="0.15">
      <c r="A93" s="11" t="s">
        <v>47</v>
      </c>
      <c r="B93" s="9"/>
      <c r="C93" s="22"/>
      <c r="D93" s="18">
        <v>3309</v>
      </c>
      <c r="E93" s="7" t="str">
        <f>HYPERLINK(O93,N93)</f>
        <v>アルミニウム合金薄板(1~3 mm)の
接合技術</v>
      </c>
      <c r="F93" s="14" t="s">
        <v>83</v>
      </c>
      <c r="G93" s="30" t="s">
        <v>276</v>
      </c>
      <c r="H93" s="15">
        <v>6</v>
      </c>
      <c r="I93" s="16">
        <v>2</v>
      </c>
      <c r="J93" s="8">
        <v>6000</v>
      </c>
      <c r="K93" s="10" t="s">
        <v>589</v>
      </c>
      <c r="L93" s="4"/>
      <c r="M93" s="32"/>
      <c r="N93" s="17" t="s">
        <v>386</v>
      </c>
      <c r="O93" s="33" t="str">
        <f>"https://www.uitec.jeed.go.jp/training/2025/"&amp;D93&amp;".pdf"</f>
        <v>https://www.uitec.jeed.go.jp/training/2025/3309.pdf</v>
      </c>
    </row>
    <row r="94" spans="1:15" s="34" customFormat="1" ht="36.75" customHeight="1" x14ac:dyDescent="0.15">
      <c r="A94" s="11" t="s">
        <v>47</v>
      </c>
      <c r="B94" s="9"/>
      <c r="C94" s="22"/>
      <c r="D94" s="18">
        <v>3310</v>
      </c>
      <c r="E94" s="7" t="str">
        <f>HYPERLINK(O94,N94)</f>
        <v>ろう接技術</v>
      </c>
      <c r="F94" s="14" t="s">
        <v>74</v>
      </c>
      <c r="G94" s="30" t="s">
        <v>276</v>
      </c>
      <c r="H94" s="15">
        <v>8</v>
      </c>
      <c r="I94" s="16">
        <v>2</v>
      </c>
      <c r="J94" s="8">
        <v>6000</v>
      </c>
      <c r="K94" s="10"/>
      <c r="L94" s="4"/>
      <c r="M94" s="32"/>
      <c r="N94" s="17" t="s">
        <v>387</v>
      </c>
      <c r="O94" s="33" t="str">
        <f>"https://www.uitec.jeed.go.jp/training/2025/"&amp;D94&amp;".pdf"</f>
        <v>https://www.uitec.jeed.go.jp/training/2025/3310.pdf</v>
      </c>
    </row>
    <row r="95" spans="1:15" s="34" customFormat="1" ht="36.75" customHeight="1" x14ac:dyDescent="0.15">
      <c r="A95" s="11" t="s">
        <v>47</v>
      </c>
      <c r="B95" s="9"/>
      <c r="C95" s="22"/>
      <c r="D95" s="18">
        <v>3311</v>
      </c>
      <c r="E95" s="7" t="str">
        <f>HYPERLINK(O95,N95)</f>
        <v>金属アーク溶接等作業における健康障害防止措置に対応した研修</v>
      </c>
      <c r="F95" s="14" t="s">
        <v>119</v>
      </c>
      <c r="G95" s="30" t="s">
        <v>276</v>
      </c>
      <c r="H95" s="15">
        <v>8</v>
      </c>
      <c r="I95" s="16">
        <v>2</v>
      </c>
      <c r="J95" s="8" t="s">
        <v>570</v>
      </c>
      <c r="K95" s="10" t="s">
        <v>643</v>
      </c>
      <c r="L95" s="4"/>
      <c r="M95" s="32"/>
      <c r="N95" s="17" t="s">
        <v>388</v>
      </c>
      <c r="O95" s="33" t="str">
        <f>"https://www.uitec.jeed.go.jp/training/2025/"&amp;D95&amp;".pdf"</f>
        <v>https://www.uitec.jeed.go.jp/training/2025/3311.pdf</v>
      </c>
    </row>
    <row r="96" spans="1:15" s="34" customFormat="1" ht="51.75" customHeight="1" x14ac:dyDescent="0.15">
      <c r="A96" s="11" t="s">
        <v>47</v>
      </c>
      <c r="B96" s="9"/>
      <c r="C96" s="22"/>
      <c r="D96" s="18">
        <v>3312</v>
      </c>
      <c r="E96" s="7" t="str">
        <f>HYPERLINK(O96,N96)</f>
        <v>機械板金の実務(学び直しと最新技術編)</v>
      </c>
      <c r="F96" s="14" t="s">
        <v>134</v>
      </c>
      <c r="G96" s="30" t="s">
        <v>276</v>
      </c>
      <c r="H96" s="15">
        <v>6</v>
      </c>
      <c r="I96" s="16">
        <v>2</v>
      </c>
      <c r="J96" s="8" t="s">
        <v>570</v>
      </c>
      <c r="K96" s="10" t="s">
        <v>589</v>
      </c>
      <c r="L96" s="4"/>
      <c r="M96" s="32"/>
      <c r="N96" s="17" t="s">
        <v>389</v>
      </c>
      <c r="O96" s="33" t="str">
        <f>"https://www.uitec.jeed.go.jp/training/2025/"&amp;D96&amp;".pdf"</f>
        <v>https://www.uitec.jeed.go.jp/training/2025/3312.pdf</v>
      </c>
    </row>
    <row r="97" spans="1:15" s="34" customFormat="1" ht="51.75" customHeight="1" x14ac:dyDescent="0.15">
      <c r="A97" s="11" t="s">
        <v>47</v>
      </c>
      <c r="B97" s="9"/>
      <c r="C97" s="22"/>
      <c r="D97" s="18">
        <v>3313</v>
      </c>
      <c r="E97" s="7" t="str">
        <f>HYPERLINK(O97,N97)</f>
        <v>機械板金の実務(プレスブレーキ編)</v>
      </c>
      <c r="F97" s="14" t="s">
        <v>135</v>
      </c>
      <c r="G97" s="30" t="s">
        <v>276</v>
      </c>
      <c r="H97" s="15">
        <v>6</v>
      </c>
      <c r="I97" s="16">
        <v>2</v>
      </c>
      <c r="J97" s="8" t="s">
        <v>570</v>
      </c>
      <c r="K97" s="10" t="s">
        <v>589</v>
      </c>
      <c r="L97" s="4"/>
      <c r="M97" s="32"/>
      <c r="N97" s="17" t="s">
        <v>390</v>
      </c>
      <c r="O97" s="33" t="str">
        <f>"https://www.uitec.jeed.go.jp/training/2025/"&amp;D97&amp;".pdf"</f>
        <v>https://www.uitec.jeed.go.jp/training/2025/3313.pdf</v>
      </c>
    </row>
    <row r="98" spans="1:15" s="34" customFormat="1" ht="36.75" customHeight="1" x14ac:dyDescent="0.15">
      <c r="A98" s="11" t="s">
        <v>47</v>
      </c>
      <c r="B98" s="9"/>
      <c r="C98" s="22"/>
      <c r="D98" s="18">
        <v>3314</v>
      </c>
      <c r="E98" s="7" t="str">
        <f>HYPERLINK(O98,N98)</f>
        <v>鉄鋼材料の熱処理基礎技術</v>
      </c>
      <c r="F98" s="14" t="s">
        <v>136</v>
      </c>
      <c r="G98" s="30" t="s">
        <v>276</v>
      </c>
      <c r="H98" s="15">
        <v>8</v>
      </c>
      <c r="I98" s="16">
        <v>3</v>
      </c>
      <c r="J98" s="8" t="s">
        <v>570</v>
      </c>
      <c r="K98" s="10" t="s">
        <v>589</v>
      </c>
      <c r="L98" s="4"/>
      <c r="M98" s="32"/>
      <c r="N98" s="17" t="s">
        <v>391</v>
      </c>
      <c r="O98" s="33" t="str">
        <f>"https://www.uitec.jeed.go.jp/training/2025/"&amp;D98&amp;".pdf"</f>
        <v>https://www.uitec.jeed.go.jp/training/2025/3314.pdf</v>
      </c>
    </row>
    <row r="99" spans="1:15" s="34" customFormat="1" ht="36.75" customHeight="1" x14ac:dyDescent="0.15">
      <c r="A99" s="11" t="s">
        <v>47</v>
      </c>
      <c r="B99" s="9"/>
      <c r="C99" s="22"/>
      <c r="D99" s="18">
        <v>3315</v>
      </c>
      <c r="E99" s="7" t="str">
        <f>HYPERLINK(O99,N99)</f>
        <v>鉄鋼材料の熱処理表面硬化技術</v>
      </c>
      <c r="F99" s="14" t="s">
        <v>137</v>
      </c>
      <c r="G99" s="30" t="s">
        <v>276</v>
      </c>
      <c r="H99" s="15">
        <v>8</v>
      </c>
      <c r="I99" s="16">
        <v>3</v>
      </c>
      <c r="J99" s="8" t="s">
        <v>570</v>
      </c>
      <c r="K99" s="10"/>
      <c r="L99" s="4"/>
      <c r="M99" s="32"/>
      <c r="N99" s="17" t="s">
        <v>392</v>
      </c>
      <c r="O99" s="33" t="str">
        <f>"https://www.uitec.jeed.go.jp/training/2025/"&amp;D99&amp;".pdf"</f>
        <v>https://www.uitec.jeed.go.jp/training/2025/3315.pdf</v>
      </c>
    </row>
    <row r="100" spans="1:15" s="34" customFormat="1" ht="36.75" customHeight="1" x14ac:dyDescent="0.15">
      <c r="A100" s="11" t="s">
        <v>47</v>
      </c>
      <c r="B100" s="9"/>
      <c r="C100" s="36" t="s">
        <v>66</v>
      </c>
      <c r="D100" s="18">
        <v>3316</v>
      </c>
      <c r="E100" s="7" t="str">
        <f>HYPERLINK(O100,N100)</f>
        <v>自動車補修塗装先端(パテ付け作業編)</v>
      </c>
      <c r="F100" s="14" t="s">
        <v>138</v>
      </c>
      <c r="G100" s="30" t="s">
        <v>289</v>
      </c>
      <c r="H100" s="15">
        <v>5</v>
      </c>
      <c r="I100" s="16">
        <v>3</v>
      </c>
      <c r="J100" s="8">
        <v>21000</v>
      </c>
      <c r="K100" s="10"/>
      <c r="L100" s="4"/>
      <c r="M100" s="32"/>
      <c r="N100" s="52" t="s">
        <v>393</v>
      </c>
      <c r="O100" s="33" t="str">
        <f>"https://www.uitec.jeed.go.jp/training/2025/"&amp;D100&amp;".pdf"</f>
        <v>https://www.uitec.jeed.go.jp/training/2025/3316.pdf</v>
      </c>
    </row>
    <row r="101" spans="1:15" s="34" customFormat="1" ht="51" customHeight="1" x14ac:dyDescent="0.15">
      <c r="A101" s="11" t="s">
        <v>47</v>
      </c>
      <c r="B101" s="9"/>
      <c r="C101" s="22"/>
      <c r="D101" s="18">
        <v>3317</v>
      </c>
      <c r="E101" s="7" t="str">
        <f>HYPERLINK(O101,N101)</f>
        <v>金属塗装の基本から実践</v>
      </c>
      <c r="F101" s="14" t="s">
        <v>107</v>
      </c>
      <c r="G101" s="30" t="s">
        <v>290</v>
      </c>
      <c r="H101" s="15">
        <v>6</v>
      </c>
      <c r="I101" s="16">
        <v>3</v>
      </c>
      <c r="J101" s="8">
        <v>19000</v>
      </c>
      <c r="K101" s="10" t="s">
        <v>589</v>
      </c>
      <c r="L101" s="4"/>
      <c r="M101" s="32"/>
      <c r="N101" s="17" t="s">
        <v>394</v>
      </c>
      <c r="O101" s="33" t="str">
        <f>"https://www.uitec.jeed.go.jp/training/2025/"&amp;D101&amp;".pdf"</f>
        <v>https://www.uitec.jeed.go.jp/training/2025/3317.pdf</v>
      </c>
    </row>
    <row r="102" spans="1:15" s="34" customFormat="1" ht="36.75" customHeight="1" x14ac:dyDescent="0.15">
      <c r="A102" s="11" t="s">
        <v>47</v>
      </c>
      <c r="B102" s="9"/>
      <c r="C102" s="22"/>
      <c r="D102" s="18">
        <v>3501</v>
      </c>
      <c r="E102" s="7" t="str">
        <f>HYPERLINK(O102,N102)</f>
        <v>非破壊検査技術
(各種検査技法と超音波探傷)</v>
      </c>
      <c r="F102" s="14" t="s">
        <v>139</v>
      </c>
      <c r="G102" s="30" t="s">
        <v>276</v>
      </c>
      <c r="H102" s="15">
        <v>10</v>
      </c>
      <c r="I102" s="16">
        <v>2</v>
      </c>
      <c r="J102" s="8">
        <v>10000</v>
      </c>
      <c r="K102" s="10"/>
      <c r="L102" s="4"/>
      <c r="M102" s="32"/>
      <c r="N102" s="17" t="s">
        <v>395</v>
      </c>
      <c r="O102" s="33" t="str">
        <f>"https://www.uitec.jeed.go.jp/training/2025/"&amp;D102&amp;".pdf"</f>
        <v>https://www.uitec.jeed.go.jp/training/2025/3501.pdf</v>
      </c>
    </row>
    <row r="103" spans="1:15" s="34" customFormat="1" ht="55.5" customHeight="1" x14ac:dyDescent="0.15">
      <c r="A103" s="11" t="s">
        <v>47</v>
      </c>
      <c r="B103" s="9"/>
      <c r="C103" s="22"/>
      <c r="D103" s="18">
        <v>3701</v>
      </c>
      <c r="E103" s="7" t="str">
        <f>HYPERLINK(O103,N103)</f>
        <v>ディーゼル自動車技術</v>
      </c>
      <c r="F103" s="14" t="s">
        <v>140</v>
      </c>
      <c r="G103" s="30" t="s">
        <v>291</v>
      </c>
      <c r="H103" s="15">
        <v>12</v>
      </c>
      <c r="I103" s="16">
        <v>2</v>
      </c>
      <c r="J103" s="8" t="s">
        <v>570</v>
      </c>
      <c r="K103" s="10"/>
      <c r="L103" s="4"/>
      <c r="M103" s="32"/>
      <c r="N103" s="17" t="s">
        <v>396</v>
      </c>
      <c r="O103" s="33" t="str">
        <f>"https://www.uitec.jeed.go.jp/training/2025/"&amp;D103&amp;".pdf"</f>
        <v>https://www.uitec.jeed.go.jp/training/2025/3701.pdf</v>
      </c>
    </row>
    <row r="104" spans="1:15" s="34" customFormat="1" ht="36.75" customHeight="1" x14ac:dyDescent="0.15">
      <c r="A104" s="11" t="s">
        <v>47</v>
      </c>
      <c r="B104" s="9"/>
      <c r="C104" s="22"/>
      <c r="D104" s="18">
        <v>3702</v>
      </c>
      <c r="E104" s="7" t="str">
        <f>HYPERLINK(O104,N104)</f>
        <v>自動車整備士のための電気回路</v>
      </c>
      <c r="F104" s="14" t="s">
        <v>88</v>
      </c>
      <c r="G104" s="30" t="s">
        <v>276</v>
      </c>
      <c r="H104" s="15">
        <v>10</v>
      </c>
      <c r="I104" s="16">
        <v>2</v>
      </c>
      <c r="J104" s="8" t="s">
        <v>570</v>
      </c>
      <c r="K104" s="10" t="s">
        <v>589</v>
      </c>
      <c r="L104" s="4"/>
      <c r="M104" s="32"/>
      <c r="N104" s="17" t="s">
        <v>59</v>
      </c>
      <c r="O104" s="33" t="str">
        <f>"https://www.uitec.jeed.go.jp/training/2025/"&amp;D104&amp;".pdf"</f>
        <v>https://www.uitec.jeed.go.jp/training/2025/3702.pdf</v>
      </c>
    </row>
    <row r="105" spans="1:15" s="34" customFormat="1" ht="36.75" customHeight="1" x14ac:dyDescent="0.15">
      <c r="A105" s="11" t="s">
        <v>47</v>
      </c>
      <c r="B105" s="9"/>
      <c r="C105" s="22"/>
      <c r="D105" s="18">
        <v>3703</v>
      </c>
      <c r="E105" s="7" t="str">
        <f>HYPERLINK(O105,N105)</f>
        <v>ハイブリッド車の技術と新技術</v>
      </c>
      <c r="F105" s="14" t="s">
        <v>141</v>
      </c>
      <c r="G105" s="30" t="s">
        <v>292</v>
      </c>
      <c r="H105" s="15">
        <v>12</v>
      </c>
      <c r="I105" s="16">
        <v>2</v>
      </c>
      <c r="J105" s="8" t="s">
        <v>570</v>
      </c>
      <c r="K105" s="10"/>
      <c r="L105" s="4"/>
      <c r="M105" s="32"/>
      <c r="N105" s="17" t="s">
        <v>60</v>
      </c>
      <c r="O105" s="33" t="str">
        <f>"https://www.uitec.jeed.go.jp/training/2025/"&amp;D105&amp;".pdf"</f>
        <v>https://www.uitec.jeed.go.jp/training/2025/3703.pdf</v>
      </c>
    </row>
    <row r="106" spans="1:15" s="34" customFormat="1" ht="36.75" customHeight="1" x14ac:dyDescent="0.15">
      <c r="A106" s="11" t="s">
        <v>47</v>
      </c>
      <c r="B106" s="9"/>
      <c r="C106" s="22"/>
      <c r="D106" s="18">
        <v>3704</v>
      </c>
      <c r="E106" s="7" t="str">
        <f>HYPERLINK(O106,N106)</f>
        <v>PHEVの技術</v>
      </c>
      <c r="F106" s="14" t="s">
        <v>142</v>
      </c>
      <c r="G106" s="30" t="s">
        <v>293</v>
      </c>
      <c r="H106" s="15">
        <v>12</v>
      </c>
      <c r="I106" s="16">
        <v>2</v>
      </c>
      <c r="J106" s="8" t="s">
        <v>570</v>
      </c>
      <c r="K106" s="10"/>
      <c r="L106" s="4"/>
      <c r="M106" s="32"/>
      <c r="N106" s="17" t="s">
        <v>397</v>
      </c>
      <c r="O106" s="33" t="str">
        <f>"https://www.uitec.jeed.go.jp/training/2025/"&amp;D106&amp;".pdf"</f>
        <v>https://www.uitec.jeed.go.jp/training/2025/3704.pdf</v>
      </c>
    </row>
    <row r="107" spans="1:15" s="34" customFormat="1" ht="36.75" customHeight="1" x14ac:dyDescent="0.15">
      <c r="A107" s="11" t="s">
        <v>47</v>
      </c>
      <c r="B107" s="9"/>
      <c r="C107" s="22"/>
      <c r="D107" s="18">
        <v>3705</v>
      </c>
      <c r="E107" s="7" t="str">
        <f>HYPERLINK(O107,N107)</f>
        <v>自動車技術(故障診断編)</v>
      </c>
      <c r="F107" s="14" t="s">
        <v>143</v>
      </c>
      <c r="G107" s="30" t="s">
        <v>294</v>
      </c>
      <c r="H107" s="15">
        <v>15</v>
      </c>
      <c r="I107" s="16">
        <v>3</v>
      </c>
      <c r="J107" s="8" t="s">
        <v>570</v>
      </c>
      <c r="K107" s="10"/>
      <c r="L107" s="4"/>
      <c r="M107" s="32"/>
      <c r="N107" s="17" t="s">
        <v>398</v>
      </c>
      <c r="O107" s="33" t="str">
        <f>"https://www.uitec.jeed.go.jp/training/2025/"&amp;D107&amp;".pdf"</f>
        <v>https://www.uitec.jeed.go.jp/training/2025/3705.pdf</v>
      </c>
    </row>
    <row r="108" spans="1:15" s="34" customFormat="1" ht="36.75" customHeight="1" x14ac:dyDescent="0.15">
      <c r="A108" s="11" t="s">
        <v>47</v>
      </c>
      <c r="B108" s="9"/>
      <c r="C108" s="22"/>
      <c r="D108" s="18">
        <v>3706</v>
      </c>
      <c r="E108" s="7" t="str">
        <f>HYPERLINK(O108,N108)</f>
        <v>エンジン＆シャシ電子制御技術</v>
      </c>
      <c r="F108" s="14" t="s">
        <v>144</v>
      </c>
      <c r="G108" s="30" t="s">
        <v>294</v>
      </c>
      <c r="H108" s="15">
        <v>15</v>
      </c>
      <c r="I108" s="16">
        <v>4</v>
      </c>
      <c r="J108" s="8" t="s">
        <v>570</v>
      </c>
      <c r="K108" s="10"/>
      <c r="L108" s="4"/>
      <c r="M108" s="32"/>
      <c r="N108" s="17" t="s">
        <v>399</v>
      </c>
      <c r="O108" s="33" t="str">
        <f>"https://www.uitec.jeed.go.jp/training/2025/"&amp;D108&amp;".pdf"</f>
        <v>https://www.uitec.jeed.go.jp/training/2025/3706.pdf</v>
      </c>
    </row>
    <row r="109" spans="1:15" s="34" customFormat="1" ht="36.75" customHeight="1" x14ac:dyDescent="0.15">
      <c r="A109" s="11" t="s">
        <v>47</v>
      </c>
      <c r="B109" s="9"/>
      <c r="C109" s="36" t="s">
        <v>66</v>
      </c>
      <c r="D109" s="18">
        <v>3708</v>
      </c>
      <c r="E109" s="7" t="str">
        <f>HYPERLINK(O109,N109)</f>
        <v>自動車整備新技術</v>
      </c>
      <c r="F109" s="14" t="s">
        <v>81</v>
      </c>
      <c r="G109" s="30" t="s">
        <v>294</v>
      </c>
      <c r="H109" s="15">
        <v>15</v>
      </c>
      <c r="I109" s="16">
        <v>2</v>
      </c>
      <c r="J109" s="8" t="s">
        <v>570</v>
      </c>
      <c r="K109" s="10"/>
      <c r="L109" s="4"/>
      <c r="M109" s="32"/>
      <c r="N109" s="17" t="s">
        <v>400</v>
      </c>
      <c r="O109" s="33" t="str">
        <f>"https://www.uitec.jeed.go.jp/training/2025/"&amp;D109&amp;".pdf"</f>
        <v>https://www.uitec.jeed.go.jp/training/2025/3708.pdf</v>
      </c>
    </row>
    <row r="110" spans="1:15" s="34" customFormat="1" ht="36.75" customHeight="1" x14ac:dyDescent="0.15">
      <c r="A110" s="11" t="s">
        <v>48</v>
      </c>
      <c r="B110" s="9"/>
      <c r="C110" s="22"/>
      <c r="D110" s="18">
        <v>4201</v>
      </c>
      <c r="E110" s="7" t="str">
        <f>HYPERLINK(O110,N110)</f>
        <v>有接点シーケンスによる電動機制御</v>
      </c>
      <c r="F110" s="14" t="s">
        <v>83</v>
      </c>
      <c r="G110" s="30" t="s">
        <v>276</v>
      </c>
      <c r="H110" s="15">
        <v>10</v>
      </c>
      <c r="I110" s="16">
        <v>2</v>
      </c>
      <c r="J110" s="8">
        <v>6000</v>
      </c>
      <c r="K110" s="10"/>
      <c r="L110" s="4"/>
      <c r="M110" s="32"/>
      <c r="N110" s="17" t="s">
        <v>401</v>
      </c>
      <c r="O110" s="33" t="str">
        <f>"https://www.uitec.jeed.go.jp/training/2025/"&amp;D110&amp;".pdf"</f>
        <v>https://www.uitec.jeed.go.jp/training/2025/4201.pdf</v>
      </c>
    </row>
    <row r="111" spans="1:15" s="34" customFormat="1" ht="36.75" customHeight="1" x14ac:dyDescent="0.15">
      <c r="A111" s="11" t="s">
        <v>48</v>
      </c>
      <c r="B111" s="9"/>
      <c r="C111" s="22"/>
      <c r="D111" s="18">
        <v>4202</v>
      </c>
      <c r="E111" s="7" t="str">
        <f>HYPERLINK(O111,N111)</f>
        <v>シーケンス制御の基礎(有接点編)</v>
      </c>
      <c r="F111" s="14" t="s">
        <v>145</v>
      </c>
      <c r="G111" s="30" t="s">
        <v>276</v>
      </c>
      <c r="H111" s="15">
        <v>10</v>
      </c>
      <c r="I111" s="16">
        <v>2</v>
      </c>
      <c r="J111" s="8">
        <v>6000</v>
      </c>
      <c r="K111" s="10" t="s">
        <v>644</v>
      </c>
      <c r="L111" s="4"/>
      <c r="M111" s="32"/>
      <c r="N111" s="17" t="s">
        <v>402</v>
      </c>
      <c r="O111" s="33" t="str">
        <f>"https://www.uitec.jeed.go.jp/training/2025/"&amp;D111&amp;".pdf"</f>
        <v>https://www.uitec.jeed.go.jp/training/2025/4202.pdf</v>
      </c>
    </row>
    <row r="112" spans="1:15" s="34" customFormat="1" ht="36.75" customHeight="1" x14ac:dyDescent="0.15">
      <c r="A112" s="11" t="s">
        <v>48</v>
      </c>
      <c r="B112" s="9"/>
      <c r="C112" s="22"/>
      <c r="D112" s="18">
        <v>4203</v>
      </c>
      <c r="E112" s="7" t="str">
        <f>HYPERLINK(O112,N112)</f>
        <v>シーケンス制御の基礎(PLC編)</v>
      </c>
      <c r="F112" s="14" t="s">
        <v>91</v>
      </c>
      <c r="G112" s="30" t="s">
        <v>276</v>
      </c>
      <c r="H112" s="15">
        <v>10</v>
      </c>
      <c r="I112" s="16">
        <v>2</v>
      </c>
      <c r="J112" s="8">
        <v>6000</v>
      </c>
      <c r="K112" s="10" t="s">
        <v>644</v>
      </c>
      <c r="L112" s="4"/>
      <c r="M112" s="32"/>
      <c r="N112" s="17" t="s">
        <v>403</v>
      </c>
      <c r="O112" s="33" t="str">
        <f>"https://www.uitec.jeed.go.jp/training/2025/"&amp;D112&amp;".pdf"</f>
        <v>https://www.uitec.jeed.go.jp/training/2025/4203.pdf</v>
      </c>
    </row>
    <row r="113" spans="1:15" s="34" customFormat="1" ht="36.75" customHeight="1" x14ac:dyDescent="0.15">
      <c r="A113" s="11" t="s">
        <v>48</v>
      </c>
      <c r="B113" s="9"/>
      <c r="C113" s="22"/>
      <c r="D113" s="18">
        <v>4204</v>
      </c>
      <c r="E113" s="7" t="str">
        <f>HYPERLINK(O113,N113)</f>
        <v>Nゲージ(鉄道模型)を教材としたPLC基礎・応用技術</v>
      </c>
      <c r="F113" s="14" t="s">
        <v>146</v>
      </c>
      <c r="G113" s="30" t="s">
        <v>276</v>
      </c>
      <c r="H113" s="15">
        <v>5</v>
      </c>
      <c r="I113" s="16">
        <v>2</v>
      </c>
      <c r="J113" s="8">
        <v>14000</v>
      </c>
      <c r="K113" s="10"/>
      <c r="L113" s="4"/>
      <c r="M113" s="32"/>
      <c r="N113" s="17" t="s">
        <v>571</v>
      </c>
      <c r="O113" s="33" t="str">
        <f>"https://www.uitec.jeed.go.jp/training/2025/"&amp;D113&amp;".pdf"</f>
        <v>https://www.uitec.jeed.go.jp/training/2025/4204.pdf</v>
      </c>
    </row>
    <row r="114" spans="1:15" s="34" customFormat="1" ht="36.75" customHeight="1" x14ac:dyDescent="0.15">
      <c r="A114" s="11" t="s">
        <v>48</v>
      </c>
      <c r="B114" s="9"/>
      <c r="C114" s="22"/>
      <c r="D114" s="18">
        <v>4205</v>
      </c>
      <c r="E114" s="7" t="str">
        <f>HYPERLINK(O114,N114)</f>
        <v>PLCの配線・プログラミングの指導技法</v>
      </c>
      <c r="F114" s="14" t="s">
        <v>90</v>
      </c>
      <c r="G114" s="30" t="s">
        <v>276</v>
      </c>
      <c r="H114" s="15">
        <v>10</v>
      </c>
      <c r="I114" s="16">
        <v>2</v>
      </c>
      <c r="J114" s="8">
        <v>6000</v>
      </c>
      <c r="K114" s="10" t="s">
        <v>636</v>
      </c>
      <c r="L114" s="4"/>
      <c r="M114" s="32"/>
      <c r="N114" s="17" t="s">
        <v>404</v>
      </c>
      <c r="O114" s="33" t="str">
        <f>"https://www.uitec.jeed.go.jp/training/2025/"&amp;D114&amp;".pdf"</f>
        <v>https://www.uitec.jeed.go.jp/training/2025/4205.pdf</v>
      </c>
    </row>
    <row r="115" spans="1:15" s="34" customFormat="1" ht="36.75" customHeight="1" x14ac:dyDescent="0.15">
      <c r="A115" s="11" t="s">
        <v>48</v>
      </c>
      <c r="B115" s="9"/>
      <c r="C115" s="22"/>
      <c r="D115" s="18">
        <v>4206</v>
      </c>
      <c r="E115" s="7" t="str">
        <f>HYPERLINK(O115,N115)</f>
        <v>センサ利用技術</v>
      </c>
      <c r="F115" s="14" t="s">
        <v>140</v>
      </c>
      <c r="G115" s="30" t="s">
        <v>276</v>
      </c>
      <c r="H115" s="15">
        <v>10</v>
      </c>
      <c r="I115" s="16">
        <v>2</v>
      </c>
      <c r="J115" s="8" t="s">
        <v>570</v>
      </c>
      <c r="K115" s="10"/>
      <c r="L115" s="4"/>
      <c r="M115" s="32"/>
      <c r="N115" s="17" t="s">
        <v>405</v>
      </c>
      <c r="O115" s="33" t="str">
        <f>"https://www.uitec.jeed.go.jp/training/2025/"&amp;D115&amp;".pdf"</f>
        <v>https://www.uitec.jeed.go.jp/training/2025/4206.pdf</v>
      </c>
    </row>
    <row r="116" spans="1:15" s="34" customFormat="1" ht="36.75" customHeight="1" x14ac:dyDescent="0.15">
      <c r="A116" s="11" t="s">
        <v>48</v>
      </c>
      <c r="B116" s="9"/>
      <c r="C116" s="22"/>
      <c r="D116" s="18">
        <v>4207</v>
      </c>
      <c r="E116" s="7" t="str">
        <f>HYPERLINK(O116,N116)</f>
        <v>ビジョン(画像)センサを活用した
FA制御の実際</v>
      </c>
      <c r="F116" s="14" t="s">
        <v>147</v>
      </c>
      <c r="G116" s="30" t="s">
        <v>276</v>
      </c>
      <c r="H116" s="15">
        <v>10</v>
      </c>
      <c r="I116" s="16">
        <v>2</v>
      </c>
      <c r="J116" s="8" t="s">
        <v>570</v>
      </c>
      <c r="K116" s="10"/>
      <c r="L116" s="4"/>
      <c r="M116" s="32"/>
      <c r="N116" s="17" t="s">
        <v>406</v>
      </c>
      <c r="O116" s="33" t="str">
        <f>"https://www.uitec.jeed.go.jp/training/2025/"&amp;D116&amp;".pdf"</f>
        <v>https://www.uitec.jeed.go.jp/training/2025/4207.pdf</v>
      </c>
    </row>
    <row r="117" spans="1:15" s="34" customFormat="1" ht="36.75" customHeight="1" x14ac:dyDescent="0.15">
      <c r="A117" s="11" t="s">
        <v>48</v>
      </c>
      <c r="B117" s="9"/>
      <c r="C117" s="22"/>
      <c r="D117" s="18">
        <v>4208</v>
      </c>
      <c r="E117" s="7" t="str">
        <f>HYPERLINK(O117,N117)</f>
        <v>PLCによるステッピングモータと1軸テーブルの制御技術</v>
      </c>
      <c r="F117" s="14" t="s">
        <v>148</v>
      </c>
      <c r="G117" s="30" t="s">
        <v>276</v>
      </c>
      <c r="H117" s="15">
        <v>4</v>
      </c>
      <c r="I117" s="16">
        <v>2</v>
      </c>
      <c r="J117" s="8">
        <v>16000</v>
      </c>
      <c r="K117" s="10" t="s">
        <v>589</v>
      </c>
      <c r="L117" s="4"/>
      <c r="M117" s="32"/>
      <c r="N117" s="17" t="s">
        <v>407</v>
      </c>
      <c r="O117" s="33" t="str">
        <f>"https://www.uitec.jeed.go.jp/training/2025/"&amp;D117&amp;".pdf"</f>
        <v>https://www.uitec.jeed.go.jp/training/2025/4208.pdf</v>
      </c>
    </row>
    <row r="118" spans="1:15" s="34" customFormat="1" ht="36.75" customHeight="1" x14ac:dyDescent="0.15">
      <c r="A118" s="11" t="s">
        <v>48</v>
      </c>
      <c r="B118" s="9"/>
      <c r="C118" s="22"/>
      <c r="D118" s="18">
        <v>4209</v>
      </c>
      <c r="E118" s="7" t="str">
        <f>HYPERLINK(O118,N118)</f>
        <v>PLCによるAD・DA変換とタッチパネルへの表示技術</v>
      </c>
      <c r="F118" s="14" t="s">
        <v>149</v>
      </c>
      <c r="G118" s="30" t="s">
        <v>276</v>
      </c>
      <c r="H118" s="15">
        <v>4</v>
      </c>
      <c r="I118" s="16">
        <v>2</v>
      </c>
      <c r="J118" s="8">
        <v>16000</v>
      </c>
      <c r="K118" s="10" t="s">
        <v>640</v>
      </c>
      <c r="L118" s="4"/>
      <c r="M118" s="32"/>
      <c r="N118" s="17" t="s">
        <v>572</v>
      </c>
      <c r="O118" s="33" t="str">
        <f>"https://www.uitec.jeed.go.jp/training/2025/"&amp;D118&amp;".pdf"</f>
        <v>https://www.uitec.jeed.go.jp/training/2025/4209.pdf</v>
      </c>
    </row>
    <row r="119" spans="1:15" s="34" customFormat="1" ht="36.75" customHeight="1" x14ac:dyDescent="0.15">
      <c r="A119" s="11" t="s">
        <v>48</v>
      </c>
      <c r="B119" s="9"/>
      <c r="C119" s="22"/>
      <c r="D119" s="18">
        <v>4210</v>
      </c>
      <c r="E119" s="7" t="str">
        <f>HYPERLINK(O119,N119)</f>
        <v>デジタルツイン活用技術(PLC制御の実践)</v>
      </c>
      <c r="F119" s="14" t="s">
        <v>150</v>
      </c>
      <c r="G119" s="30" t="s">
        <v>276</v>
      </c>
      <c r="H119" s="15">
        <v>10</v>
      </c>
      <c r="I119" s="16">
        <v>2</v>
      </c>
      <c r="J119" s="8" t="s">
        <v>570</v>
      </c>
      <c r="K119" s="10"/>
      <c r="L119" s="4"/>
      <c r="M119" s="32"/>
      <c r="N119" s="17" t="s">
        <v>408</v>
      </c>
      <c r="O119" s="33" t="str">
        <f>"https://www.uitec.jeed.go.jp/training/2025/"&amp;D119&amp;".pdf"</f>
        <v>https://www.uitec.jeed.go.jp/training/2025/4210.pdf</v>
      </c>
    </row>
    <row r="120" spans="1:15" s="34" customFormat="1" ht="36.75" customHeight="1" x14ac:dyDescent="0.15">
      <c r="A120" s="11" t="s">
        <v>48</v>
      </c>
      <c r="B120" s="9"/>
      <c r="C120" s="22" t="s">
        <v>574</v>
      </c>
      <c r="D120" s="18">
        <v>4211</v>
      </c>
      <c r="E120" s="7" t="str">
        <f>HYPERLINK(O120,N120)</f>
        <v>現場技術者が教える現場で行っているPLC技術</v>
      </c>
      <c r="F120" s="14" t="s">
        <v>151</v>
      </c>
      <c r="G120" s="30" t="s">
        <v>276</v>
      </c>
      <c r="H120" s="15">
        <v>6</v>
      </c>
      <c r="I120" s="16">
        <v>2</v>
      </c>
      <c r="J120" s="8">
        <v>12500</v>
      </c>
      <c r="K120" s="10" t="s">
        <v>589</v>
      </c>
      <c r="L120" s="4"/>
      <c r="M120" s="32"/>
      <c r="N120" s="17" t="s">
        <v>573</v>
      </c>
      <c r="O120" s="33" t="str">
        <f>"https://www.uitec.jeed.go.jp/training/2025/"&amp;D120&amp;".pdf"</f>
        <v>https://www.uitec.jeed.go.jp/training/2025/4211.pdf</v>
      </c>
    </row>
    <row r="121" spans="1:15" s="34" customFormat="1" ht="36.75" customHeight="1" x14ac:dyDescent="0.15">
      <c r="A121" s="11" t="s">
        <v>48</v>
      </c>
      <c r="B121" s="39" t="s">
        <v>583</v>
      </c>
      <c r="C121" s="22"/>
      <c r="D121" s="18">
        <v>4212</v>
      </c>
      <c r="E121" s="7" t="str">
        <f>HYPERLINK(O121,N121)</f>
        <v>Nゲージ(鉄道模型)を教材としたPLC基礎・応用技術</v>
      </c>
      <c r="F121" s="14" t="s">
        <v>575</v>
      </c>
      <c r="G121" s="30" t="s">
        <v>568</v>
      </c>
      <c r="H121" s="15">
        <v>5</v>
      </c>
      <c r="I121" s="16">
        <v>2</v>
      </c>
      <c r="J121" s="8">
        <v>14000</v>
      </c>
      <c r="K121" s="10"/>
      <c r="L121" s="4"/>
      <c r="M121" s="32"/>
      <c r="N121" s="17" t="s">
        <v>571</v>
      </c>
      <c r="O121" s="33" t="str">
        <f>"https://www.uitec.jeed.go.jp/training/2025/"&amp;D121&amp;".pdf"</f>
        <v>https://www.uitec.jeed.go.jp/training/2025/4212.pdf</v>
      </c>
    </row>
    <row r="122" spans="1:15" s="34" customFormat="1" ht="36.75" customHeight="1" x14ac:dyDescent="0.15">
      <c r="A122" s="11" t="s">
        <v>48</v>
      </c>
      <c r="B122" s="39" t="s">
        <v>584</v>
      </c>
      <c r="C122" s="22"/>
      <c r="D122" s="18">
        <v>4213</v>
      </c>
      <c r="E122" s="7" t="str">
        <f>HYPERLINK(O122,N122)</f>
        <v>PLCによるAD・DA変換とタッチパネルへの表示技術</v>
      </c>
      <c r="F122" s="14" t="s">
        <v>576</v>
      </c>
      <c r="G122" s="30" t="s">
        <v>568</v>
      </c>
      <c r="H122" s="15">
        <v>4</v>
      </c>
      <c r="I122" s="16">
        <v>2</v>
      </c>
      <c r="J122" s="8">
        <v>16000</v>
      </c>
      <c r="K122" s="10"/>
      <c r="L122" s="4"/>
      <c r="M122" s="32"/>
      <c r="N122" s="17" t="s">
        <v>572</v>
      </c>
      <c r="O122" s="33" t="str">
        <f>"https://www.uitec.jeed.go.jp/training/2025/"&amp;D122&amp;".pdf"</f>
        <v>https://www.uitec.jeed.go.jp/training/2025/4213.pdf</v>
      </c>
    </row>
    <row r="123" spans="1:15" s="34" customFormat="1" ht="36.75" customHeight="1" x14ac:dyDescent="0.15">
      <c r="A123" s="11" t="s">
        <v>48</v>
      </c>
      <c r="B123" s="39" t="s">
        <v>585</v>
      </c>
      <c r="C123" s="22" t="s">
        <v>64</v>
      </c>
      <c r="D123" s="18">
        <v>4214</v>
      </c>
      <c r="E123" s="7" t="str">
        <f>HYPERLINK(O123,N123)</f>
        <v>現場技術者が教える現場で行っているPLC技術</v>
      </c>
      <c r="F123" s="14" t="s">
        <v>577</v>
      </c>
      <c r="G123" s="30" t="s">
        <v>568</v>
      </c>
      <c r="H123" s="15">
        <v>6</v>
      </c>
      <c r="I123" s="16">
        <v>2</v>
      </c>
      <c r="J123" s="8">
        <v>12500</v>
      </c>
      <c r="K123" s="10"/>
      <c r="L123" s="4"/>
      <c r="M123" s="32"/>
      <c r="N123" s="17" t="s">
        <v>573</v>
      </c>
      <c r="O123" s="33" t="str">
        <f>"https://www.uitec.jeed.go.jp/training/2025/"&amp;D123&amp;".pdf"</f>
        <v>https://www.uitec.jeed.go.jp/training/2025/4214.pdf</v>
      </c>
    </row>
    <row r="124" spans="1:15" s="34" customFormat="1" ht="36.75" customHeight="1" x14ac:dyDescent="0.15">
      <c r="A124" s="11" t="s">
        <v>609</v>
      </c>
      <c r="B124" s="9" t="s">
        <v>604</v>
      </c>
      <c r="C124" s="22" t="s">
        <v>64</v>
      </c>
      <c r="D124" s="18">
        <v>4215</v>
      </c>
      <c r="E124" s="7" t="str">
        <f>HYPERLINK(O124,N124)</f>
        <v>有接点シーケンス制御の指導法</v>
      </c>
      <c r="F124" s="14" t="s">
        <v>110</v>
      </c>
      <c r="G124" s="30" t="s">
        <v>568</v>
      </c>
      <c r="H124" s="15">
        <v>6</v>
      </c>
      <c r="I124" s="16">
        <v>2</v>
      </c>
      <c r="J124" s="8">
        <v>6000</v>
      </c>
      <c r="K124" s="10"/>
      <c r="L124" s="4"/>
      <c r="M124" s="32"/>
      <c r="N124" s="17" t="s">
        <v>628</v>
      </c>
      <c r="O124" s="33" t="str">
        <f>"https://www.uitec.jeed.go.jp/training/2025/"&amp;D124&amp;".pdf"</f>
        <v>https://www.uitec.jeed.go.jp/training/2025/4215.pdf</v>
      </c>
    </row>
    <row r="125" spans="1:15" s="34" customFormat="1" ht="36.75" customHeight="1" x14ac:dyDescent="0.15">
      <c r="A125" s="11" t="s">
        <v>609</v>
      </c>
      <c r="B125" s="9" t="s">
        <v>604</v>
      </c>
      <c r="C125" s="22" t="s">
        <v>64</v>
      </c>
      <c r="D125" s="18">
        <v>4216</v>
      </c>
      <c r="E125" s="7" t="str">
        <f>HYPERLINK(O125,N125)</f>
        <v>現場技術者が教える現場で行っているPLC技術</v>
      </c>
      <c r="F125" s="14" t="s">
        <v>130</v>
      </c>
      <c r="G125" s="30" t="s">
        <v>568</v>
      </c>
      <c r="H125" s="15">
        <v>6</v>
      </c>
      <c r="I125" s="16">
        <v>2</v>
      </c>
      <c r="J125" s="8">
        <v>12500</v>
      </c>
      <c r="K125" s="10" t="s">
        <v>672</v>
      </c>
      <c r="L125" s="4"/>
      <c r="M125" s="32"/>
      <c r="N125" s="52" t="s">
        <v>623</v>
      </c>
      <c r="O125" s="33" t="str">
        <f>"https://www.uitec.jeed.go.jp/training/2025/"&amp;D125&amp;".pdf"</f>
        <v>https://www.uitec.jeed.go.jp/training/2025/4216.pdf</v>
      </c>
    </row>
    <row r="126" spans="1:15" s="34" customFormat="1" ht="36.75" customHeight="1" x14ac:dyDescent="0.15">
      <c r="A126" s="11" t="s">
        <v>609</v>
      </c>
      <c r="B126" s="9" t="s">
        <v>604</v>
      </c>
      <c r="C126" s="22" t="s">
        <v>64</v>
      </c>
      <c r="D126" s="18">
        <v>4217</v>
      </c>
      <c r="E126" s="7" t="str">
        <f>HYPERLINK(O126,N126)</f>
        <v>現場技術者が教える現場で行っているPLC技術</v>
      </c>
      <c r="F126" s="14" t="s">
        <v>612</v>
      </c>
      <c r="G126" s="30" t="s">
        <v>568</v>
      </c>
      <c r="H126" s="15">
        <v>6</v>
      </c>
      <c r="I126" s="16">
        <v>2</v>
      </c>
      <c r="J126" s="8">
        <v>12500</v>
      </c>
      <c r="K126" s="10"/>
      <c r="L126" s="4"/>
      <c r="M126" s="32"/>
      <c r="N126" s="17" t="s">
        <v>623</v>
      </c>
      <c r="O126" s="33" t="str">
        <f>"https://www.uitec.jeed.go.jp/training/2025/"&amp;D126&amp;".pdf"</f>
        <v>https://www.uitec.jeed.go.jp/training/2025/4217.pdf</v>
      </c>
    </row>
    <row r="127" spans="1:15" s="34" customFormat="1" ht="36.75" customHeight="1" x14ac:dyDescent="0.15">
      <c r="A127" s="11" t="s">
        <v>48</v>
      </c>
      <c r="B127" s="9"/>
      <c r="C127" s="22"/>
      <c r="D127" s="18">
        <v>4301</v>
      </c>
      <c r="E127" s="7" t="str">
        <f>HYPERLINK(O127,N127)</f>
        <v>PLCラダープログラミングの定石</v>
      </c>
      <c r="F127" s="14" t="s">
        <v>85</v>
      </c>
      <c r="G127" s="30" t="s">
        <v>276</v>
      </c>
      <c r="H127" s="15">
        <v>10</v>
      </c>
      <c r="I127" s="16">
        <v>2</v>
      </c>
      <c r="J127" s="8">
        <v>6000</v>
      </c>
      <c r="K127" s="10" t="s">
        <v>636</v>
      </c>
      <c r="L127" s="4"/>
      <c r="M127" s="32"/>
      <c r="N127" s="17" t="s">
        <v>23</v>
      </c>
      <c r="O127" s="33" t="str">
        <f>"https://www.uitec.jeed.go.jp/training/2025/"&amp;D127&amp;".pdf"</f>
        <v>https://www.uitec.jeed.go.jp/training/2025/4301.pdf</v>
      </c>
    </row>
    <row r="128" spans="1:15" s="34" customFormat="1" ht="36.75" customHeight="1" x14ac:dyDescent="0.15">
      <c r="A128" s="11" t="s">
        <v>48</v>
      </c>
      <c r="B128" s="9"/>
      <c r="C128" s="22"/>
      <c r="D128" s="18">
        <v>4302</v>
      </c>
      <c r="E128" s="7" t="str">
        <f>HYPERLINK(O128,N128)</f>
        <v>機械システムのシーケンス制御技術</v>
      </c>
      <c r="F128" s="14" t="s">
        <v>95</v>
      </c>
      <c r="G128" s="30" t="s">
        <v>276</v>
      </c>
      <c r="H128" s="15">
        <v>10</v>
      </c>
      <c r="I128" s="16">
        <v>2</v>
      </c>
      <c r="J128" s="8">
        <v>6000</v>
      </c>
      <c r="K128" s="10"/>
      <c r="L128" s="4"/>
      <c r="M128" s="32"/>
      <c r="N128" s="17" t="s">
        <v>409</v>
      </c>
      <c r="O128" s="33" t="str">
        <f>"https://www.uitec.jeed.go.jp/training/2025/"&amp;D128&amp;".pdf"</f>
        <v>https://www.uitec.jeed.go.jp/training/2025/4302.pdf</v>
      </c>
    </row>
    <row r="129" spans="1:15" s="34" customFormat="1" ht="36.75" customHeight="1" x14ac:dyDescent="0.15">
      <c r="A129" s="11" t="s">
        <v>48</v>
      </c>
      <c r="B129" s="9"/>
      <c r="C129" s="22"/>
      <c r="D129" s="18">
        <v>4303</v>
      </c>
      <c r="E129" s="7" t="str">
        <f>HYPERLINK(O129,N129)</f>
        <v>産業用ロボットプログラミング
-ティーチングからPLC連携まで-</v>
      </c>
      <c r="F129" s="14" t="s">
        <v>134</v>
      </c>
      <c r="G129" s="30" t="s">
        <v>295</v>
      </c>
      <c r="H129" s="15">
        <v>9</v>
      </c>
      <c r="I129" s="16">
        <v>2</v>
      </c>
      <c r="J129" s="8" t="s">
        <v>570</v>
      </c>
      <c r="K129" s="10" t="s">
        <v>589</v>
      </c>
      <c r="L129" s="4"/>
      <c r="M129" s="32"/>
      <c r="N129" s="17" t="s">
        <v>410</v>
      </c>
      <c r="O129" s="33" t="str">
        <f>"https://www.uitec.jeed.go.jp/training/2025/"&amp;D129&amp;".pdf"</f>
        <v>https://www.uitec.jeed.go.jp/training/2025/4303.pdf</v>
      </c>
    </row>
    <row r="130" spans="1:15" s="34" customFormat="1" ht="36.75" customHeight="1" x14ac:dyDescent="0.15">
      <c r="A130" s="11" t="s">
        <v>48</v>
      </c>
      <c r="B130" s="9"/>
      <c r="C130" s="22"/>
      <c r="D130" s="18">
        <v>4304</v>
      </c>
      <c r="E130" s="7" t="str">
        <f>HYPERLINK(O130,N130)</f>
        <v>製造実行システムの構築と運用技術</v>
      </c>
      <c r="F130" s="14" t="s">
        <v>152</v>
      </c>
      <c r="G130" s="30" t="s">
        <v>276</v>
      </c>
      <c r="H130" s="15">
        <v>10</v>
      </c>
      <c r="I130" s="16">
        <v>2</v>
      </c>
      <c r="J130" s="8">
        <v>10000</v>
      </c>
      <c r="K130" s="10" t="s">
        <v>643</v>
      </c>
      <c r="L130" s="4"/>
      <c r="M130" s="32"/>
      <c r="N130" s="17" t="s">
        <v>411</v>
      </c>
      <c r="O130" s="33" t="str">
        <f>"https://www.uitec.jeed.go.jp/training/2025/"&amp;D130&amp;".pdf"</f>
        <v>https://www.uitec.jeed.go.jp/training/2025/4304.pdf</v>
      </c>
    </row>
    <row r="131" spans="1:15" s="34" customFormat="1" ht="36.75" customHeight="1" x14ac:dyDescent="0.15">
      <c r="A131" s="11" t="s">
        <v>48</v>
      </c>
      <c r="B131" s="9"/>
      <c r="C131" s="22"/>
      <c r="D131" s="18">
        <v>4305</v>
      </c>
      <c r="E131" s="7" t="str">
        <f>HYPERLINK(O131,N131)</f>
        <v>ブラシレスDCモータの設計・製作技術</v>
      </c>
      <c r="F131" s="14" t="s">
        <v>85</v>
      </c>
      <c r="G131" s="30" t="s">
        <v>276</v>
      </c>
      <c r="H131" s="15">
        <v>8</v>
      </c>
      <c r="I131" s="16">
        <v>2</v>
      </c>
      <c r="J131" s="8">
        <v>6000</v>
      </c>
      <c r="K131" s="10"/>
      <c r="L131" s="4"/>
      <c r="M131" s="32"/>
      <c r="N131" s="17" t="s">
        <v>22</v>
      </c>
      <c r="O131" s="33" t="str">
        <f>"https://www.uitec.jeed.go.jp/training/2025/"&amp;D131&amp;".pdf"</f>
        <v>https://www.uitec.jeed.go.jp/training/2025/4305.pdf</v>
      </c>
    </row>
    <row r="132" spans="1:15" s="34" customFormat="1" ht="36.75" customHeight="1" x14ac:dyDescent="0.15">
      <c r="A132" s="11" t="s">
        <v>48</v>
      </c>
      <c r="B132" s="9" t="s">
        <v>604</v>
      </c>
      <c r="C132" s="22" t="s">
        <v>637</v>
      </c>
      <c r="D132" s="18">
        <v>4306</v>
      </c>
      <c r="E132" s="7" t="str">
        <f>HYPERLINK(O132,N132)</f>
        <v>制御工学の基礎とゲインチューニング</v>
      </c>
      <c r="F132" s="30" t="s">
        <v>606</v>
      </c>
      <c r="G132" s="30" t="s">
        <v>276</v>
      </c>
      <c r="H132" s="15">
        <v>6</v>
      </c>
      <c r="I132" s="16">
        <v>2</v>
      </c>
      <c r="J132" s="8">
        <v>6000</v>
      </c>
      <c r="K132" s="10" t="s">
        <v>643</v>
      </c>
      <c r="L132" s="4"/>
      <c r="M132" s="32"/>
      <c r="N132" s="17" t="s">
        <v>605</v>
      </c>
      <c r="O132" s="33" t="str">
        <f>"https://www.uitec.jeed.go.jp/training/2025/"&amp;D132&amp;".pdf"</f>
        <v>https://www.uitec.jeed.go.jp/training/2025/4306.pdf</v>
      </c>
    </row>
    <row r="133" spans="1:15" s="34" customFormat="1" ht="36.75" customHeight="1" x14ac:dyDescent="0.15">
      <c r="A133" s="11" t="s">
        <v>48</v>
      </c>
      <c r="B133" s="9"/>
      <c r="C133" s="36" t="s">
        <v>66</v>
      </c>
      <c r="D133" s="18">
        <v>4401</v>
      </c>
      <c r="E133" s="7" t="str">
        <f>HYPERLINK(O133,N133)</f>
        <v>シミュレーションで学ぶ高電圧発生回路とその応用</v>
      </c>
      <c r="F133" s="14" t="s">
        <v>102</v>
      </c>
      <c r="G133" s="30" t="s">
        <v>276</v>
      </c>
      <c r="H133" s="15">
        <v>5</v>
      </c>
      <c r="I133" s="16">
        <v>2</v>
      </c>
      <c r="J133" s="8" t="s">
        <v>570</v>
      </c>
      <c r="K133" s="10"/>
      <c r="L133" s="4"/>
      <c r="M133" s="32"/>
      <c r="N133" s="17" t="s">
        <v>412</v>
      </c>
      <c r="O133" s="33" t="str">
        <f>"https://www.uitec.jeed.go.jp/training/2025/"&amp;D133&amp;".pdf"</f>
        <v>https://www.uitec.jeed.go.jp/training/2025/4401.pdf</v>
      </c>
    </row>
    <row r="134" spans="1:15" s="34" customFormat="1" ht="36.75" customHeight="1" x14ac:dyDescent="0.15">
      <c r="A134" s="11" t="s">
        <v>48</v>
      </c>
      <c r="B134" s="9"/>
      <c r="C134" s="22"/>
      <c r="D134" s="18">
        <v>4402</v>
      </c>
      <c r="E134" s="7" t="str">
        <f>HYPERLINK(O134,N134)</f>
        <v>電気系指導員のための建築構造と工事の知識</v>
      </c>
      <c r="F134" s="14" t="s">
        <v>86</v>
      </c>
      <c r="G134" s="30" t="s">
        <v>276</v>
      </c>
      <c r="H134" s="15">
        <v>10</v>
      </c>
      <c r="I134" s="16">
        <v>2</v>
      </c>
      <c r="J134" s="8">
        <v>9000</v>
      </c>
      <c r="K134" s="10" t="s">
        <v>589</v>
      </c>
      <c r="L134" s="4"/>
      <c r="M134" s="32"/>
      <c r="N134" s="17" t="s">
        <v>413</v>
      </c>
      <c r="O134" s="33" t="str">
        <f>"https://www.uitec.jeed.go.jp/training/2025/"&amp;D134&amp;".pdf"</f>
        <v>https://www.uitec.jeed.go.jp/training/2025/4402.pdf</v>
      </c>
    </row>
    <row r="135" spans="1:15" s="34" customFormat="1" ht="36.75" customHeight="1" x14ac:dyDescent="0.15">
      <c r="A135" s="11" t="s">
        <v>48</v>
      </c>
      <c r="B135" s="9"/>
      <c r="C135" s="22"/>
      <c r="D135" s="18">
        <v>4403</v>
      </c>
      <c r="E135" s="7" t="str">
        <f>HYPERLINK(O135,N135)</f>
        <v>二次電池の利用技術</v>
      </c>
      <c r="F135" s="14" t="s">
        <v>153</v>
      </c>
      <c r="G135" s="30" t="s">
        <v>276</v>
      </c>
      <c r="H135" s="15">
        <v>10</v>
      </c>
      <c r="I135" s="16">
        <v>2</v>
      </c>
      <c r="J135" s="8">
        <v>7000</v>
      </c>
      <c r="K135" s="10"/>
      <c r="L135" s="4"/>
      <c r="M135" s="32"/>
      <c r="N135" s="17" t="s">
        <v>4</v>
      </c>
      <c r="O135" s="33" t="str">
        <f>"https://www.uitec.jeed.go.jp/training/2025/"&amp;D135&amp;".pdf"</f>
        <v>https://www.uitec.jeed.go.jp/training/2025/4403.pdf</v>
      </c>
    </row>
    <row r="136" spans="1:15" s="34" customFormat="1" ht="36.75" customHeight="1" x14ac:dyDescent="0.15">
      <c r="A136" s="11" t="s">
        <v>48</v>
      </c>
      <c r="B136" s="9"/>
      <c r="C136" s="22"/>
      <c r="D136" s="18">
        <v>4404</v>
      </c>
      <c r="E136" s="7" t="str">
        <f>HYPERLINK(O136,N136)</f>
        <v>燃料電池の基礎</v>
      </c>
      <c r="F136" s="14" t="s">
        <v>154</v>
      </c>
      <c r="G136" s="30" t="s">
        <v>276</v>
      </c>
      <c r="H136" s="15">
        <v>10</v>
      </c>
      <c r="I136" s="16">
        <v>2</v>
      </c>
      <c r="J136" s="8">
        <v>6000</v>
      </c>
      <c r="K136" s="10"/>
      <c r="L136" s="4"/>
      <c r="M136" s="32"/>
      <c r="N136" s="17" t="s">
        <v>414</v>
      </c>
      <c r="O136" s="33" t="str">
        <f>"https://www.uitec.jeed.go.jp/training/2025/"&amp;D136&amp;".pdf"</f>
        <v>https://www.uitec.jeed.go.jp/training/2025/4404.pdf</v>
      </c>
    </row>
    <row r="137" spans="1:15" s="34" customFormat="1" ht="36.75" customHeight="1" x14ac:dyDescent="0.15">
      <c r="A137" s="11" t="s">
        <v>48</v>
      </c>
      <c r="B137" s="9"/>
      <c r="C137" s="22"/>
      <c r="D137" s="18">
        <v>4405</v>
      </c>
      <c r="E137" s="7" t="str">
        <f>HYPERLINK(O137,N137)</f>
        <v>リチウムイオン二次電池の動向と利用技術</v>
      </c>
      <c r="F137" s="14" t="s">
        <v>155</v>
      </c>
      <c r="G137" s="30" t="s">
        <v>276</v>
      </c>
      <c r="H137" s="15">
        <v>10</v>
      </c>
      <c r="I137" s="16">
        <v>2</v>
      </c>
      <c r="J137" s="8" t="s">
        <v>570</v>
      </c>
      <c r="K137" s="10"/>
      <c r="L137" s="4"/>
      <c r="M137" s="32"/>
      <c r="N137" s="17" t="s">
        <v>415</v>
      </c>
      <c r="O137" s="33" t="str">
        <f>"https://www.uitec.jeed.go.jp/training/2025/"&amp;D137&amp;".pdf"</f>
        <v>https://www.uitec.jeed.go.jp/training/2025/4405.pdf</v>
      </c>
    </row>
    <row r="138" spans="1:15" s="34" customFormat="1" ht="36.75" customHeight="1" x14ac:dyDescent="0.15">
      <c r="A138" s="11" t="s">
        <v>48</v>
      </c>
      <c r="B138" s="9"/>
      <c r="C138" s="22"/>
      <c r="D138" s="18">
        <v>4406</v>
      </c>
      <c r="E138" s="7" t="str">
        <f>HYPERLINK(O138,N138)</f>
        <v>環境・エネルギー有効利用技術</v>
      </c>
      <c r="F138" s="14" t="s">
        <v>156</v>
      </c>
      <c r="G138" s="30" t="s">
        <v>276</v>
      </c>
      <c r="H138" s="15">
        <v>20</v>
      </c>
      <c r="I138" s="16">
        <v>4</v>
      </c>
      <c r="J138" s="8">
        <v>13500</v>
      </c>
      <c r="K138" s="10" t="s">
        <v>641</v>
      </c>
      <c r="L138" s="4"/>
      <c r="M138" s="32"/>
      <c r="N138" s="17" t="s">
        <v>24</v>
      </c>
      <c r="O138" s="33" t="str">
        <f>"https://www.uitec.jeed.go.jp/training/2025/"&amp;D138&amp;".pdf"</f>
        <v>https://www.uitec.jeed.go.jp/training/2025/4406.pdf</v>
      </c>
    </row>
    <row r="139" spans="1:15" s="34" customFormat="1" ht="36.75" customHeight="1" x14ac:dyDescent="0.15">
      <c r="A139" s="11" t="s">
        <v>48</v>
      </c>
      <c r="B139" s="9"/>
      <c r="C139" s="22"/>
      <c r="D139" s="18">
        <v>4408</v>
      </c>
      <c r="E139" s="7" t="str">
        <f>HYPERLINK(O139,N139)</f>
        <v>太陽電池の基礎技術
(独立型太陽光発電システム)</v>
      </c>
      <c r="F139" s="38" t="s">
        <v>600</v>
      </c>
      <c r="G139" s="30" t="s">
        <v>276</v>
      </c>
      <c r="H139" s="15">
        <v>10</v>
      </c>
      <c r="I139" s="16">
        <v>2</v>
      </c>
      <c r="J139" s="8">
        <v>6000</v>
      </c>
      <c r="K139" s="20" t="s">
        <v>597</v>
      </c>
      <c r="L139" s="4"/>
      <c r="M139" s="32"/>
      <c r="N139" s="17" t="s">
        <v>416</v>
      </c>
      <c r="O139" s="33" t="str">
        <f>"https://www.uitec.jeed.go.jp/training/2025/"&amp;D139&amp;".pdf"</f>
        <v>https://www.uitec.jeed.go.jp/training/2025/4408.pdf</v>
      </c>
    </row>
    <row r="140" spans="1:15" s="34" customFormat="1" ht="36.75" customHeight="1" x14ac:dyDescent="0.15">
      <c r="A140" s="11" t="s">
        <v>48</v>
      </c>
      <c r="B140" s="9"/>
      <c r="C140" s="22"/>
      <c r="D140" s="18">
        <v>4409</v>
      </c>
      <c r="E140" s="7" t="str">
        <f>HYPERLINK(O140,N140)</f>
        <v>実践電気機器(変圧器)</v>
      </c>
      <c r="F140" s="14" t="s">
        <v>97</v>
      </c>
      <c r="G140" s="30" t="s">
        <v>276</v>
      </c>
      <c r="H140" s="15">
        <v>8</v>
      </c>
      <c r="I140" s="16">
        <v>2</v>
      </c>
      <c r="J140" s="8">
        <v>6000</v>
      </c>
      <c r="K140" s="10"/>
      <c r="L140" s="4"/>
      <c r="M140" s="32"/>
      <c r="N140" s="17" t="s">
        <v>417</v>
      </c>
      <c r="O140" s="33" t="str">
        <f>"https://www.uitec.jeed.go.jp/training/2025/"&amp;D140&amp;".pdf"</f>
        <v>https://www.uitec.jeed.go.jp/training/2025/4409.pdf</v>
      </c>
    </row>
    <row r="141" spans="1:15" s="34" customFormat="1" ht="36.75" customHeight="1" x14ac:dyDescent="0.15">
      <c r="A141" s="11" t="s">
        <v>48</v>
      </c>
      <c r="B141" s="9"/>
      <c r="C141" s="22"/>
      <c r="D141" s="18">
        <v>4410</v>
      </c>
      <c r="E141" s="7" t="str">
        <f>HYPERLINK(O141,N141)</f>
        <v>実践電気機器(交流回転機)</v>
      </c>
      <c r="F141" s="14" t="s">
        <v>138</v>
      </c>
      <c r="G141" s="30" t="s">
        <v>276</v>
      </c>
      <c r="H141" s="15">
        <v>8</v>
      </c>
      <c r="I141" s="16">
        <v>3</v>
      </c>
      <c r="J141" s="8">
        <v>8500</v>
      </c>
      <c r="K141" s="10"/>
      <c r="L141" s="4"/>
      <c r="M141" s="32"/>
      <c r="N141" s="17" t="s">
        <v>418</v>
      </c>
      <c r="O141" s="33" t="str">
        <f>"https://www.uitec.jeed.go.jp/training/2025/"&amp;D141&amp;".pdf"</f>
        <v>https://www.uitec.jeed.go.jp/training/2025/4410.pdf</v>
      </c>
    </row>
    <row r="142" spans="1:15" s="34" customFormat="1" ht="36.75" customHeight="1" x14ac:dyDescent="0.15">
      <c r="A142" s="11" t="s">
        <v>48</v>
      </c>
      <c r="B142" s="9"/>
      <c r="C142" s="22"/>
      <c r="D142" s="18">
        <v>4411</v>
      </c>
      <c r="E142" s="7" t="str">
        <f>HYPERLINK(O142,N142)</f>
        <v>実践電気機器(直流回転機)</v>
      </c>
      <c r="F142" s="14" t="s">
        <v>157</v>
      </c>
      <c r="G142" s="30" t="s">
        <v>276</v>
      </c>
      <c r="H142" s="15">
        <v>8</v>
      </c>
      <c r="I142" s="16">
        <v>3</v>
      </c>
      <c r="J142" s="8">
        <v>8500</v>
      </c>
      <c r="K142" s="10"/>
      <c r="L142" s="4"/>
      <c r="M142" s="32"/>
      <c r="N142" s="17" t="s">
        <v>419</v>
      </c>
      <c r="O142" s="33" t="str">
        <f>"https://www.uitec.jeed.go.jp/training/2025/"&amp;D142&amp;".pdf"</f>
        <v>https://www.uitec.jeed.go.jp/training/2025/4411.pdf</v>
      </c>
    </row>
    <row r="143" spans="1:15" s="34" customFormat="1" ht="36.75" customHeight="1" x14ac:dyDescent="0.15">
      <c r="A143" s="11" t="s">
        <v>48</v>
      </c>
      <c r="B143" s="39" t="s">
        <v>586</v>
      </c>
      <c r="C143" s="22"/>
      <c r="D143" s="18">
        <v>4412</v>
      </c>
      <c r="E143" s="7" t="str">
        <f>HYPERLINK(O143,N143)</f>
        <v>電気系指導員のための建築構造と工事の知識</v>
      </c>
      <c r="F143" s="14" t="s">
        <v>578</v>
      </c>
      <c r="G143" s="30" t="s">
        <v>568</v>
      </c>
      <c r="H143" s="15">
        <v>10</v>
      </c>
      <c r="I143" s="16">
        <v>2</v>
      </c>
      <c r="J143" s="8">
        <v>9000</v>
      </c>
      <c r="K143" s="10"/>
      <c r="L143" s="4"/>
      <c r="M143" s="32"/>
      <c r="N143" s="17" t="s">
        <v>413</v>
      </c>
      <c r="O143" s="33" t="str">
        <f>"https://www.uitec.jeed.go.jp/training/2025/"&amp;D143&amp;".pdf"</f>
        <v>https://www.uitec.jeed.go.jp/training/2025/4412.pdf</v>
      </c>
    </row>
    <row r="144" spans="1:15" s="34" customFormat="1" ht="36.75" customHeight="1" x14ac:dyDescent="0.15">
      <c r="A144" s="11" t="s">
        <v>609</v>
      </c>
      <c r="B144" s="9" t="s">
        <v>604</v>
      </c>
      <c r="C144" s="22"/>
      <c r="D144" s="18">
        <v>4413</v>
      </c>
      <c r="E144" s="7" t="str">
        <f>HYPERLINK(O144,N144)</f>
        <v>電気系指導員のための建築構造と工事の知識Ⅱ(建築材料と施工法)</v>
      </c>
      <c r="F144" s="14" t="s">
        <v>617</v>
      </c>
      <c r="G144" s="30" t="s">
        <v>568</v>
      </c>
      <c r="H144" s="15">
        <v>10</v>
      </c>
      <c r="I144" s="16">
        <v>2</v>
      </c>
      <c r="J144" s="8">
        <v>9000</v>
      </c>
      <c r="K144" s="10"/>
      <c r="L144" s="4"/>
      <c r="M144" s="32"/>
      <c r="N144" s="17" t="s">
        <v>631</v>
      </c>
      <c r="O144" s="33" t="str">
        <f>"https://www.uitec.jeed.go.jp/training/2025/"&amp;D144&amp;".pdf"</f>
        <v>https://www.uitec.jeed.go.jp/training/2025/4413.pdf</v>
      </c>
    </row>
    <row r="145" spans="1:15" s="34" customFormat="1" ht="36.75" customHeight="1" x14ac:dyDescent="0.15">
      <c r="A145" s="11" t="s">
        <v>609</v>
      </c>
      <c r="B145" s="9" t="s">
        <v>664</v>
      </c>
      <c r="C145" s="22" t="s">
        <v>64</v>
      </c>
      <c r="D145" s="18">
        <v>4414</v>
      </c>
      <c r="E145" s="7" t="str">
        <f>HYPERLINK(O145,N145)</f>
        <v>低圧電気設備工事の基礎知識(住宅編)</v>
      </c>
      <c r="F145" s="14" t="s">
        <v>670</v>
      </c>
      <c r="G145" s="30" t="s">
        <v>276</v>
      </c>
      <c r="H145" s="15">
        <v>6</v>
      </c>
      <c r="I145" s="16">
        <v>2</v>
      </c>
      <c r="J145" s="8">
        <v>6000</v>
      </c>
      <c r="K145" s="10"/>
      <c r="L145" s="4"/>
      <c r="M145" s="32"/>
      <c r="N145" s="52" t="s">
        <v>667</v>
      </c>
      <c r="O145" s="33" t="str">
        <f>"https://www.uitec.jeed.go.jp/training/2025/"&amp;D145&amp;".pdf"</f>
        <v>https://www.uitec.jeed.go.jp/training/2025/4414.pdf</v>
      </c>
    </row>
    <row r="146" spans="1:15" s="34" customFormat="1" ht="36.75" customHeight="1" x14ac:dyDescent="0.15">
      <c r="A146" s="11" t="s">
        <v>48</v>
      </c>
      <c r="B146" s="9"/>
      <c r="C146" s="22"/>
      <c r="D146" s="18">
        <v>4501</v>
      </c>
      <c r="E146" s="7" t="str">
        <f>HYPERLINK(O146,N146)</f>
        <v>太陽光発電システムの
課題実習指導技術</v>
      </c>
      <c r="F146" s="14" t="s">
        <v>158</v>
      </c>
      <c r="G146" s="30" t="s">
        <v>276</v>
      </c>
      <c r="H146" s="15">
        <v>10</v>
      </c>
      <c r="I146" s="16">
        <v>2</v>
      </c>
      <c r="J146" s="8">
        <v>6000</v>
      </c>
      <c r="K146" s="10"/>
      <c r="L146" s="4"/>
      <c r="M146" s="32"/>
      <c r="N146" s="17" t="s">
        <v>420</v>
      </c>
      <c r="O146" s="33" t="str">
        <f>"https://www.uitec.jeed.go.jp/training/2025/"&amp;D146&amp;".pdf"</f>
        <v>https://www.uitec.jeed.go.jp/training/2025/4501.pdf</v>
      </c>
    </row>
    <row r="147" spans="1:15" s="34" customFormat="1" ht="36.75" customHeight="1" x14ac:dyDescent="0.15">
      <c r="A147" s="11" t="s">
        <v>48</v>
      </c>
      <c r="B147" s="9"/>
      <c r="C147" s="22"/>
      <c r="D147" s="18">
        <v>4502</v>
      </c>
      <c r="E147" s="7" t="str">
        <f>HYPERLINK(O147,N147)</f>
        <v>太陽光発電用系統連系インバータ技術</v>
      </c>
      <c r="F147" s="14" t="s">
        <v>159</v>
      </c>
      <c r="G147" s="30" t="s">
        <v>276</v>
      </c>
      <c r="H147" s="15">
        <v>10</v>
      </c>
      <c r="I147" s="16">
        <v>3</v>
      </c>
      <c r="J147" s="8">
        <v>8500</v>
      </c>
      <c r="K147" s="10"/>
      <c r="L147" s="4"/>
      <c r="M147" s="32"/>
      <c r="N147" s="17" t="s">
        <v>421</v>
      </c>
      <c r="O147" s="33" t="str">
        <f>"https://www.uitec.jeed.go.jp/training/2025/"&amp;D147&amp;".pdf"</f>
        <v>https://www.uitec.jeed.go.jp/training/2025/4502.pdf</v>
      </c>
    </row>
    <row r="148" spans="1:15" s="34" customFormat="1" ht="36.75" customHeight="1" x14ac:dyDescent="0.15">
      <c r="A148" s="11" t="s">
        <v>48</v>
      </c>
      <c r="B148" s="9"/>
      <c r="C148" s="22"/>
      <c r="D148" s="18">
        <v>4601</v>
      </c>
      <c r="E148" s="7" t="str">
        <f>HYPERLINK(O148,N148)</f>
        <v>電気工事施工技術(RC編)</v>
      </c>
      <c r="F148" s="14" t="s">
        <v>160</v>
      </c>
      <c r="G148" s="30" t="s">
        <v>276</v>
      </c>
      <c r="H148" s="15">
        <v>6</v>
      </c>
      <c r="I148" s="16">
        <v>2</v>
      </c>
      <c r="J148" s="8" t="s">
        <v>570</v>
      </c>
      <c r="K148" s="10" t="s">
        <v>589</v>
      </c>
      <c r="L148" s="4"/>
      <c r="M148" s="32"/>
      <c r="N148" s="17" t="s">
        <v>422</v>
      </c>
      <c r="O148" s="33" t="str">
        <f>"https://www.uitec.jeed.go.jp/training/2025/"&amp;D148&amp;".pdf"</f>
        <v>https://www.uitec.jeed.go.jp/training/2025/4601.pdf</v>
      </c>
    </row>
    <row r="149" spans="1:15" s="34" customFormat="1" ht="36.75" customHeight="1" x14ac:dyDescent="0.15">
      <c r="A149" s="11" t="s">
        <v>48</v>
      </c>
      <c r="B149" s="9"/>
      <c r="C149" s="22"/>
      <c r="D149" s="18">
        <v>4602</v>
      </c>
      <c r="E149" s="7" t="str">
        <f>HYPERLINK(O149,N149)</f>
        <v>電気工事施工技術(LGS編)</v>
      </c>
      <c r="F149" s="14" t="s">
        <v>161</v>
      </c>
      <c r="G149" s="30" t="s">
        <v>276</v>
      </c>
      <c r="H149" s="15">
        <v>6</v>
      </c>
      <c r="I149" s="16">
        <v>2</v>
      </c>
      <c r="J149" s="8" t="s">
        <v>570</v>
      </c>
      <c r="K149" s="10" t="s">
        <v>589</v>
      </c>
      <c r="L149" s="4"/>
      <c r="M149" s="32"/>
      <c r="N149" s="17" t="s">
        <v>423</v>
      </c>
      <c r="O149" s="33" t="str">
        <f>"https://www.uitec.jeed.go.jp/training/2025/"&amp;D149&amp;".pdf"</f>
        <v>https://www.uitec.jeed.go.jp/training/2025/4602.pdf</v>
      </c>
    </row>
    <row r="150" spans="1:15" s="34" customFormat="1" ht="36.75" customHeight="1" x14ac:dyDescent="0.15">
      <c r="A150" s="11" t="s">
        <v>48</v>
      </c>
      <c r="B150" s="9"/>
      <c r="C150" s="22"/>
      <c r="D150" s="18">
        <v>4603</v>
      </c>
      <c r="E150" s="7" t="str">
        <f>HYPERLINK(O150,N150)</f>
        <v>若年者の技能レベル向上のための指導法
(電気工事 編)</v>
      </c>
      <c r="F150" s="14" t="s">
        <v>90</v>
      </c>
      <c r="G150" s="30" t="s">
        <v>276</v>
      </c>
      <c r="H150" s="15">
        <v>10</v>
      </c>
      <c r="I150" s="16">
        <v>2</v>
      </c>
      <c r="J150" s="8" t="s">
        <v>570</v>
      </c>
      <c r="K150" s="10"/>
      <c r="L150" s="4"/>
      <c r="M150" s="32"/>
      <c r="N150" s="17" t="s">
        <v>424</v>
      </c>
      <c r="O150" s="33" t="str">
        <f>"https://www.uitec.jeed.go.jp/training/2025/"&amp;D150&amp;".pdf"</f>
        <v>https://www.uitec.jeed.go.jp/training/2025/4603.pdf</v>
      </c>
    </row>
    <row r="151" spans="1:15" s="34" customFormat="1" ht="36.75" customHeight="1" x14ac:dyDescent="0.15">
      <c r="A151" s="11" t="s">
        <v>48</v>
      </c>
      <c r="B151" s="9"/>
      <c r="C151" s="22"/>
      <c r="D151" s="18">
        <v>4604</v>
      </c>
      <c r="E151" s="7" t="str">
        <f>HYPERLINK(O151,N151)</f>
        <v>電気工事施工技術(木造編)</v>
      </c>
      <c r="F151" s="14" t="s">
        <v>162</v>
      </c>
      <c r="G151" s="30" t="s">
        <v>276</v>
      </c>
      <c r="H151" s="15">
        <v>6</v>
      </c>
      <c r="I151" s="16">
        <v>2</v>
      </c>
      <c r="J151" s="8" t="s">
        <v>570</v>
      </c>
      <c r="K151" s="10" t="s">
        <v>589</v>
      </c>
      <c r="L151" s="4"/>
      <c r="M151" s="32"/>
      <c r="N151" s="17" t="s">
        <v>425</v>
      </c>
      <c r="O151" s="33" t="str">
        <f>"https://www.uitec.jeed.go.jp/training/2025/"&amp;D151&amp;".pdf"</f>
        <v>https://www.uitec.jeed.go.jp/training/2025/4604.pdf</v>
      </c>
    </row>
    <row r="152" spans="1:15" s="34" customFormat="1" ht="36.75" customHeight="1" x14ac:dyDescent="0.15">
      <c r="A152" s="11" t="s">
        <v>48</v>
      </c>
      <c r="B152" s="9"/>
      <c r="C152" s="22"/>
      <c r="D152" s="18">
        <v>4605</v>
      </c>
      <c r="E152" s="7" t="str">
        <f>HYPERLINK(O152,N152)</f>
        <v>電気工事施工技術と求められる技能</v>
      </c>
      <c r="F152" s="14" t="s">
        <v>79</v>
      </c>
      <c r="G152" s="30" t="s">
        <v>296</v>
      </c>
      <c r="H152" s="15">
        <v>10</v>
      </c>
      <c r="I152" s="16">
        <v>2</v>
      </c>
      <c r="J152" s="8" t="s">
        <v>570</v>
      </c>
      <c r="K152" s="10"/>
      <c r="L152" s="4"/>
      <c r="M152" s="32"/>
      <c r="N152" s="17" t="s">
        <v>25</v>
      </c>
      <c r="O152" s="33" t="str">
        <f>"https://www.uitec.jeed.go.jp/training/2025/"&amp;D152&amp;".pdf"</f>
        <v>https://www.uitec.jeed.go.jp/training/2025/4605.pdf</v>
      </c>
    </row>
    <row r="153" spans="1:15" s="34" customFormat="1" ht="36.75" customHeight="1" x14ac:dyDescent="0.15">
      <c r="A153" s="11" t="s">
        <v>48</v>
      </c>
      <c r="B153" s="9"/>
      <c r="C153" s="22"/>
      <c r="D153" s="18">
        <v>4606</v>
      </c>
      <c r="E153" s="7" t="str">
        <f>HYPERLINK(O153,N153)</f>
        <v>電気設備見積もり積算技術</v>
      </c>
      <c r="F153" s="14" t="s">
        <v>83</v>
      </c>
      <c r="G153" s="30" t="s">
        <v>276</v>
      </c>
      <c r="H153" s="15">
        <v>10</v>
      </c>
      <c r="I153" s="16">
        <v>2</v>
      </c>
      <c r="J153" s="8" t="s">
        <v>570</v>
      </c>
      <c r="K153" s="10" t="s">
        <v>589</v>
      </c>
      <c r="L153" s="4"/>
      <c r="M153" s="32"/>
      <c r="N153" s="17" t="s">
        <v>6</v>
      </c>
      <c r="O153" s="33" t="str">
        <f>"https://www.uitec.jeed.go.jp/training/2025/"&amp;D153&amp;".pdf"</f>
        <v>https://www.uitec.jeed.go.jp/training/2025/4606.pdf</v>
      </c>
    </row>
    <row r="154" spans="1:15" s="34" customFormat="1" ht="36.75" customHeight="1" x14ac:dyDescent="0.15">
      <c r="A154" s="11" t="s">
        <v>609</v>
      </c>
      <c r="B154" s="9" t="s">
        <v>604</v>
      </c>
      <c r="C154" s="22"/>
      <c r="D154" s="18">
        <v>4607</v>
      </c>
      <c r="E154" s="7" t="str">
        <f>HYPERLINK(O154,N154)</f>
        <v>電気工事施工技術(木造編)</v>
      </c>
      <c r="F154" s="14" t="s">
        <v>183</v>
      </c>
      <c r="G154" s="35" t="s">
        <v>568</v>
      </c>
      <c r="H154" s="15">
        <v>6</v>
      </c>
      <c r="I154" s="16">
        <v>2</v>
      </c>
      <c r="J154" s="8" t="s">
        <v>570</v>
      </c>
      <c r="K154" s="10"/>
      <c r="L154" s="4"/>
      <c r="M154" s="32"/>
      <c r="N154" s="17" t="s">
        <v>425</v>
      </c>
      <c r="O154" s="33" t="str">
        <f>"https://www.uitec.jeed.go.jp/training/2025/"&amp;D154&amp;".pdf"</f>
        <v>https://www.uitec.jeed.go.jp/training/2025/4607.pdf</v>
      </c>
    </row>
    <row r="155" spans="1:15" s="34" customFormat="1" ht="36.75" customHeight="1" x14ac:dyDescent="0.15">
      <c r="A155" s="11" t="s">
        <v>609</v>
      </c>
      <c r="B155" s="9" t="s">
        <v>604</v>
      </c>
      <c r="C155" s="22" t="s">
        <v>64</v>
      </c>
      <c r="D155" s="18">
        <v>4608</v>
      </c>
      <c r="E155" s="7" t="str">
        <f>HYPERLINK(O155,N155)</f>
        <v>電気系指導員のための模型製作をとおして学ぶ木造家屋の構造</v>
      </c>
      <c r="F155" s="14" t="s">
        <v>614</v>
      </c>
      <c r="G155" s="30" t="s">
        <v>568</v>
      </c>
      <c r="H155" s="15">
        <v>6</v>
      </c>
      <c r="I155" s="16">
        <v>3</v>
      </c>
      <c r="J155" s="8">
        <v>8500</v>
      </c>
      <c r="K155" s="10"/>
      <c r="L155" s="4"/>
      <c r="M155" s="32"/>
      <c r="N155" s="17" t="s">
        <v>629</v>
      </c>
      <c r="O155" s="33" t="str">
        <f>"https://www.uitec.jeed.go.jp/training/2025/"&amp;D155&amp;".pdf"</f>
        <v>https://www.uitec.jeed.go.jp/training/2025/4608.pdf</v>
      </c>
    </row>
    <row r="156" spans="1:15" s="34" customFormat="1" ht="36.75" customHeight="1" x14ac:dyDescent="0.15">
      <c r="A156" s="11" t="s">
        <v>49</v>
      </c>
      <c r="B156" s="9"/>
      <c r="C156" s="22"/>
      <c r="D156" s="18">
        <v>5201</v>
      </c>
      <c r="E156" s="7" t="str">
        <f>HYPERLINK(O156,N156)</f>
        <v>アナログ回路基礎1
(トランジスタ増幅回路編)</v>
      </c>
      <c r="F156" s="14" t="s">
        <v>163</v>
      </c>
      <c r="G156" s="30" t="s">
        <v>276</v>
      </c>
      <c r="H156" s="15">
        <v>10</v>
      </c>
      <c r="I156" s="16">
        <v>2</v>
      </c>
      <c r="J156" s="8">
        <v>6000</v>
      </c>
      <c r="K156" s="10"/>
      <c r="L156" s="4"/>
      <c r="M156" s="32"/>
      <c r="N156" s="17" t="s">
        <v>426</v>
      </c>
      <c r="O156" s="33" t="str">
        <f>"https://www.uitec.jeed.go.jp/training/2025/"&amp;D156&amp;".pdf"</f>
        <v>https://www.uitec.jeed.go.jp/training/2025/5201.pdf</v>
      </c>
    </row>
    <row r="157" spans="1:15" s="34" customFormat="1" ht="36.75" customHeight="1" x14ac:dyDescent="0.15">
      <c r="A157" s="11" t="s">
        <v>49</v>
      </c>
      <c r="B157" s="9"/>
      <c r="C157" s="22"/>
      <c r="D157" s="18">
        <v>5202</v>
      </c>
      <c r="E157" s="7" t="str">
        <f>HYPERLINK(O157,N157)</f>
        <v>アナログ回路基礎2
(オペアンプ回路編)</v>
      </c>
      <c r="F157" s="14" t="s">
        <v>74</v>
      </c>
      <c r="G157" s="30" t="s">
        <v>276</v>
      </c>
      <c r="H157" s="15">
        <v>10</v>
      </c>
      <c r="I157" s="16">
        <v>2</v>
      </c>
      <c r="J157" s="8">
        <v>6000</v>
      </c>
      <c r="K157" s="10"/>
      <c r="L157" s="4"/>
      <c r="M157" s="32"/>
      <c r="N157" s="17" t="s">
        <v>427</v>
      </c>
      <c r="O157" s="33" t="str">
        <f>"https://www.uitec.jeed.go.jp/training/2025/"&amp;D157&amp;".pdf"</f>
        <v>https://www.uitec.jeed.go.jp/training/2025/5202.pdf</v>
      </c>
    </row>
    <row r="158" spans="1:15" s="34" customFormat="1" ht="36.75" customHeight="1" x14ac:dyDescent="0.15">
      <c r="A158" s="11" t="s">
        <v>49</v>
      </c>
      <c r="B158" s="9"/>
      <c r="C158" s="22"/>
      <c r="D158" s="18">
        <v>5203</v>
      </c>
      <c r="E158" s="7" t="str">
        <f>HYPERLINK(O158,N158)</f>
        <v>アナログ回路応用1
(トランジスタ増幅編)</v>
      </c>
      <c r="F158" s="14" t="s">
        <v>164</v>
      </c>
      <c r="G158" s="30" t="s">
        <v>276</v>
      </c>
      <c r="H158" s="15">
        <v>10</v>
      </c>
      <c r="I158" s="16">
        <v>2</v>
      </c>
      <c r="J158" s="8">
        <v>6000</v>
      </c>
      <c r="K158" s="10" t="s">
        <v>643</v>
      </c>
      <c r="L158" s="4"/>
      <c r="M158" s="32"/>
      <c r="N158" s="17" t="s">
        <v>428</v>
      </c>
      <c r="O158" s="33" t="str">
        <f>"https://www.uitec.jeed.go.jp/training/2025/"&amp;D158&amp;".pdf"</f>
        <v>https://www.uitec.jeed.go.jp/training/2025/5203.pdf</v>
      </c>
    </row>
    <row r="159" spans="1:15" s="34" customFormat="1" ht="36.75" customHeight="1" x14ac:dyDescent="0.15">
      <c r="A159" s="11" t="s">
        <v>49</v>
      </c>
      <c r="B159" s="9"/>
      <c r="C159" s="22"/>
      <c r="D159" s="18">
        <v>5204</v>
      </c>
      <c r="E159" s="7" t="str">
        <f>HYPERLINK(O159,N159)</f>
        <v>オペアンプを用いたアクティブフィルタ回路の設計と応用</v>
      </c>
      <c r="F159" s="14" t="s">
        <v>109</v>
      </c>
      <c r="G159" s="30" t="s">
        <v>276</v>
      </c>
      <c r="H159" s="15">
        <v>8</v>
      </c>
      <c r="I159" s="16">
        <v>2</v>
      </c>
      <c r="J159" s="8">
        <v>6000</v>
      </c>
      <c r="K159" s="10"/>
      <c r="L159" s="4"/>
      <c r="M159" s="32"/>
      <c r="N159" s="17" t="s">
        <v>429</v>
      </c>
      <c r="O159" s="33" t="str">
        <f>"https://www.uitec.jeed.go.jp/training/2025/"&amp;D159&amp;".pdf"</f>
        <v>https://www.uitec.jeed.go.jp/training/2025/5204.pdf</v>
      </c>
    </row>
    <row r="160" spans="1:15" s="34" customFormat="1" ht="36.75" customHeight="1" x14ac:dyDescent="0.15">
      <c r="A160" s="11" t="s">
        <v>49</v>
      </c>
      <c r="B160" s="9"/>
      <c r="C160" s="22"/>
      <c r="D160" s="18">
        <v>5205</v>
      </c>
      <c r="E160" s="7" t="str">
        <f>HYPERLINK(O160,N160)</f>
        <v>メカトロニクスのためのアナログ回路シミュレーション基礎</v>
      </c>
      <c r="F160" s="14" t="s">
        <v>70</v>
      </c>
      <c r="G160" s="30" t="s">
        <v>276</v>
      </c>
      <c r="H160" s="15">
        <v>10</v>
      </c>
      <c r="I160" s="16">
        <v>2</v>
      </c>
      <c r="J160" s="8">
        <v>6000</v>
      </c>
      <c r="K160" s="10"/>
      <c r="L160" s="4"/>
      <c r="M160" s="32"/>
      <c r="N160" s="17" t="s">
        <v>430</v>
      </c>
      <c r="O160" s="33" t="str">
        <f>"https://www.uitec.jeed.go.jp/training/2025/"&amp;D160&amp;".pdf"</f>
        <v>https://www.uitec.jeed.go.jp/training/2025/5205.pdf</v>
      </c>
    </row>
    <row r="161" spans="1:15" s="34" customFormat="1" ht="36.75" customHeight="1" x14ac:dyDescent="0.15">
      <c r="A161" s="11" t="s">
        <v>49</v>
      </c>
      <c r="B161" s="9"/>
      <c r="C161" s="22"/>
      <c r="D161" s="18">
        <v>5206</v>
      </c>
      <c r="E161" s="7" t="str">
        <f>HYPERLINK(O161,N161)</f>
        <v>超音波を用いた計測技術</v>
      </c>
      <c r="F161" s="14" t="s">
        <v>119</v>
      </c>
      <c r="G161" s="30" t="s">
        <v>276</v>
      </c>
      <c r="H161" s="15">
        <v>10</v>
      </c>
      <c r="I161" s="16">
        <v>2</v>
      </c>
      <c r="J161" s="8">
        <v>6000</v>
      </c>
      <c r="K161" s="10"/>
      <c r="L161" s="4"/>
      <c r="M161" s="32"/>
      <c r="N161" s="17" t="s">
        <v>431</v>
      </c>
      <c r="O161" s="33" t="str">
        <f>"https://www.uitec.jeed.go.jp/training/2025/"&amp;D161&amp;".pdf"</f>
        <v>https://www.uitec.jeed.go.jp/training/2025/5206.pdf</v>
      </c>
    </row>
    <row r="162" spans="1:15" s="34" customFormat="1" ht="36.75" customHeight="1" x14ac:dyDescent="0.15">
      <c r="A162" s="11" t="s">
        <v>49</v>
      </c>
      <c r="B162" s="9"/>
      <c r="C162" s="22"/>
      <c r="D162" s="18">
        <v>5207</v>
      </c>
      <c r="E162" s="7" t="str">
        <f>HYPERLINK(O162,N162)</f>
        <v>LTspiceを用いた電子回路解析</v>
      </c>
      <c r="F162" s="40" t="s">
        <v>598</v>
      </c>
      <c r="G162" s="30" t="s">
        <v>276</v>
      </c>
      <c r="H162" s="15">
        <v>10</v>
      </c>
      <c r="I162" s="16">
        <v>2</v>
      </c>
      <c r="J162" s="8">
        <v>10000</v>
      </c>
      <c r="K162" s="20" t="s">
        <v>597</v>
      </c>
      <c r="L162" s="4"/>
      <c r="M162" s="32"/>
      <c r="N162" s="17" t="s">
        <v>432</v>
      </c>
      <c r="O162" s="33" t="str">
        <f>"https://www.uitec.jeed.go.jp/training/2025/"&amp;D162&amp;".pdf"</f>
        <v>https://www.uitec.jeed.go.jp/training/2025/5207.pdf</v>
      </c>
    </row>
    <row r="163" spans="1:15" s="34" customFormat="1" ht="36.75" customHeight="1" x14ac:dyDescent="0.15">
      <c r="A163" s="11" t="s">
        <v>49</v>
      </c>
      <c r="B163" s="9"/>
      <c r="C163" s="22"/>
      <c r="D163" s="18">
        <v>5208</v>
      </c>
      <c r="E163" s="7" t="str">
        <f>HYPERLINK(O163,N163)</f>
        <v>アンテナ設計と電磁界シミュレーション</v>
      </c>
      <c r="F163" s="14" t="s">
        <v>165</v>
      </c>
      <c r="G163" s="30" t="s">
        <v>276</v>
      </c>
      <c r="H163" s="15">
        <v>10</v>
      </c>
      <c r="I163" s="16">
        <v>2</v>
      </c>
      <c r="J163" s="8">
        <v>10000</v>
      </c>
      <c r="K163" s="10"/>
      <c r="L163" s="4"/>
      <c r="M163" s="32"/>
      <c r="N163" s="17" t="s">
        <v>433</v>
      </c>
      <c r="O163" s="33" t="str">
        <f>"https://www.uitec.jeed.go.jp/training/2025/"&amp;D163&amp;".pdf"</f>
        <v>https://www.uitec.jeed.go.jp/training/2025/5208.pdf</v>
      </c>
    </row>
    <row r="164" spans="1:15" s="34" customFormat="1" ht="36.75" customHeight="1" x14ac:dyDescent="0.15">
      <c r="A164" s="11" t="s">
        <v>49</v>
      </c>
      <c r="B164" s="9"/>
      <c r="C164" s="22"/>
      <c r="D164" s="18">
        <v>5209</v>
      </c>
      <c r="E164" s="7" t="str">
        <f>HYPERLINK(O164,N164)</f>
        <v>簡易型のネットワークアナライザによる高周波測定</v>
      </c>
      <c r="F164" s="14" t="s">
        <v>166</v>
      </c>
      <c r="G164" s="30" t="s">
        <v>276</v>
      </c>
      <c r="H164" s="15">
        <v>10</v>
      </c>
      <c r="I164" s="16">
        <v>2</v>
      </c>
      <c r="J164" s="8">
        <v>6000</v>
      </c>
      <c r="K164" s="10"/>
      <c r="L164" s="4"/>
      <c r="M164" s="32"/>
      <c r="N164" s="17" t="s">
        <v>434</v>
      </c>
      <c r="O164" s="33" t="str">
        <f>"https://www.uitec.jeed.go.jp/training/2025/"&amp;D164&amp;".pdf"</f>
        <v>https://www.uitec.jeed.go.jp/training/2025/5209.pdf</v>
      </c>
    </row>
    <row r="165" spans="1:15" s="34" customFormat="1" ht="36.75" customHeight="1" x14ac:dyDescent="0.15">
      <c r="A165" s="11" t="s">
        <v>49</v>
      </c>
      <c r="B165" s="9"/>
      <c r="C165" s="22"/>
      <c r="D165" s="18">
        <v>5210</v>
      </c>
      <c r="E165" s="7" t="str">
        <f>HYPERLINK(O165,N165)</f>
        <v>センサ信号周辺回路におけるオペアンプの基礎と設計</v>
      </c>
      <c r="F165" s="14" t="s">
        <v>167</v>
      </c>
      <c r="G165" s="30" t="s">
        <v>276</v>
      </c>
      <c r="H165" s="15">
        <v>6</v>
      </c>
      <c r="I165" s="16">
        <v>2</v>
      </c>
      <c r="J165" s="8">
        <v>12500</v>
      </c>
      <c r="K165" s="13" t="s">
        <v>636</v>
      </c>
      <c r="L165" s="4"/>
      <c r="M165" s="32"/>
      <c r="N165" s="17" t="s">
        <v>435</v>
      </c>
      <c r="O165" s="33" t="str">
        <f>"https://www.uitec.jeed.go.jp/training/2025/"&amp;D165&amp;".pdf"</f>
        <v>https://www.uitec.jeed.go.jp/training/2025/5210.pdf</v>
      </c>
    </row>
    <row r="166" spans="1:15" s="34" customFormat="1" ht="36.75" customHeight="1" x14ac:dyDescent="0.15">
      <c r="A166" s="11" t="s">
        <v>49</v>
      </c>
      <c r="B166" s="9"/>
      <c r="C166" s="22"/>
      <c r="D166" s="18">
        <v>5211</v>
      </c>
      <c r="E166" s="7" t="str">
        <f>HYPERLINK(O166,N166)</f>
        <v>センサ信号周辺回路におけるオペアンプの基礎と設計</v>
      </c>
      <c r="F166" s="14" t="s">
        <v>84</v>
      </c>
      <c r="G166" s="30" t="s">
        <v>276</v>
      </c>
      <c r="H166" s="15">
        <v>6</v>
      </c>
      <c r="I166" s="16">
        <v>2</v>
      </c>
      <c r="J166" s="8">
        <v>12500</v>
      </c>
      <c r="K166" s="10"/>
      <c r="L166" s="4"/>
      <c r="M166" s="32"/>
      <c r="N166" s="52" t="s">
        <v>436</v>
      </c>
      <c r="O166" s="33" t="str">
        <f>"https://www.uitec.jeed.go.jp/training/2025/"&amp;D166&amp;".pdf"</f>
        <v>https://www.uitec.jeed.go.jp/training/2025/5211.pdf</v>
      </c>
    </row>
    <row r="167" spans="1:15" s="34" customFormat="1" ht="36.75" customHeight="1" x14ac:dyDescent="0.15">
      <c r="A167" s="11" t="s">
        <v>49</v>
      </c>
      <c r="B167" s="9"/>
      <c r="C167" s="22"/>
      <c r="D167" s="18">
        <v>5212</v>
      </c>
      <c r="E167" s="7" t="str">
        <f>HYPERLINK(O167,N167)</f>
        <v>マイコンによるパワエレ電源回路のデジタル制御プログラミング</v>
      </c>
      <c r="F167" s="14" t="s">
        <v>168</v>
      </c>
      <c r="G167" s="30" t="s">
        <v>276</v>
      </c>
      <c r="H167" s="15">
        <v>6</v>
      </c>
      <c r="I167" s="16">
        <v>2</v>
      </c>
      <c r="J167" s="8">
        <v>12500</v>
      </c>
      <c r="K167" s="10"/>
      <c r="L167" s="4"/>
      <c r="M167" s="32"/>
      <c r="N167" s="17" t="s">
        <v>437</v>
      </c>
      <c r="O167" s="33" t="str">
        <f>"https://www.uitec.jeed.go.jp/training/2025/"&amp;D167&amp;".pdf"</f>
        <v>https://www.uitec.jeed.go.jp/training/2025/5212.pdf</v>
      </c>
    </row>
    <row r="168" spans="1:15" s="34" customFormat="1" ht="36.75" customHeight="1" x14ac:dyDescent="0.15">
      <c r="A168" s="11" t="s">
        <v>49</v>
      </c>
      <c r="B168" s="9"/>
      <c r="C168" s="22"/>
      <c r="D168" s="18">
        <v>5213</v>
      </c>
      <c r="E168" s="7" t="str">
        <f>HYPERLINK(O168,N168)</f>
        <v>マイコンによるパワエレ電源回路のデジタル制御プログラミング</v>
      </c>
      <c r="F168" s="14" t="s">
        <v>85</v>
      </c>
      <c r="G168" s="30" t="s">
        <v>276</v>
      </c>
      <c r="H168" s="15">
        <v>6</v>
      </c>
      <c r="I168" s="16">
        <v>2</v>
      </c>
      <c r="J168" s="8">
        <v>12500</v>
      </c>
      <c r="K168" s="10"/>
      <c r="L168" s="4"/>
      <c r="M168" s="32"/>
      <c r="N168" s="17" t="s">
        <v>438</v>
      </c>
      <c r="O168" s="33" t="str">
        <f>"https://www.uitec.jeed.go.jp/training/2025/"&amp;D168&amp;".pdf"</f>
        <v>https://www.uitec.jeed.go.jp/training/2025/5213.pdf</v>
      </c>
    </row>
    <row r="169" spans="1:15" s="34" customFormat="1" ht="36.75" customHeight="1" x14ac:dyDescent="0.15">
      <c r="A169" s="11" t="s">
        <v>49</v>
      </c>
      <c r="B169" s="9"/>
      <c r="C169" s="36" t="s">
        <v>66</v>
      </c>
      <c r="D169" s="18">
        <v>5214</v>
      </c>
      <c r="E169" s="7" t="str">
        <f>HYPERLINK(O169,N169)</f>
        <v>マイコンプログラミング基礎(2日間コース)－デジタル信号およびアナログ信号の取扱いと出力制御－</v>
      </c>
      <c r="F169" s="14" t="s">
        <v>132</v>
      </c>
      <c r="G169" s="30" t="s">
        <v>297</v>
      </c>
      <c r="H169" s="15">
        <v>6</v>
      </c>
      <c r="I169" s="16">
        <v>2</v>
      </c>
      <c r="J169" s="8">
        <v>12500</v>
      </c>
      <c r="K169" s="10"/>
      <c r="L169" s="4"/>
      <c r="M169" s="32"/>
      <c r="N169" s="17" t="s">
        <v>439</v>
      </c>
      <c r="O169" s="33" t="str">
        <f>"https://www.uitec.jeed.go.jp/training/2025/"&amp;D169&amp;".pdf"</f>
        <v>https://www.uitec.jeed.go.jp/training/2025/5214.pdf</v>
      </c>
    </row>
    <row r="170" spans="1:15" s="34" customFormat="1" ht="36.75" customHeight="1" x14ac:dyDescent="0.15">
      <c r="A170" s="11" t="s">
        <v>49</v>
      </c>
      <c r="B170" s="9"/>
      <c r="C170" s="22"/>
      <c r="D170" s="18">
        <v>5215</v>
      </c>
      <c r="E170" s="7" t="str">
        <f>HYPERLINK(O170,N170)</f>
        <v>マイコンプログラミング基礎
－デジタル信号およびアナログ信号の取扱いと出力制御－</v>
      </c>
      <c r="F170" s="14" t="s">
        <v>169</v>
      </c>
      <c r="G170" s="30" t="s">
        <v>276</v>
      </c>
      <c r="H170" s="15">
        <v>6</v>
      </c>
      <c r="I170" s="16">
        <v>3</v>
      </c>
      <c r="J170" s="8">
        <v>19000</v>
      </c>
      <c r="K170" s="10" t="s">
        <v>636</v>
      </c>
      <c r="L170" s="4"/>
      <c r="M170" s="32"/>
      <c r="N170" s="17" t="s">
        <v>440</v>
      </c>
      <c r="O170" s="33" t="str">
        <f>"https://www.uitec.jeed.go.jp/training/2025/"&amp;D170&amp;".pdf"</f>
        <v>https://www.uitec.jeed.go.jp/training/2025/5215.pdf</v>
      </c>
    </row>
    <row r="171" spans="1:15" s="34" customFormat="1" ht="36.75" customHeight="1" x14ac:dyDescent="0.15">
      <c r="A171" s="11" t="s">
        <v>49</v>
      </c>
      <c r="B171" s="9"/>
      <c r="C171" s="22"/>
      <c r="D171" s="18">
        <v>5216</v>
      </c>
      <c r="E171" s="7" t="str">
        <f>HYPERLINK(O171,N171)</f>
        <v>FPGAを用いた電子回路設計技術
(基礎編)</v>
      </c>
      <c r="F171" s="14" t="s">
        <v>99</v>
      </c>
      <c r="G171" s="30" t="s">
        <v>276</v>
      </c>
      <c r="H171" s="15">
        <v>10</v>
      </c>
      <c r="I171" s="16">
        <v>2</v>
      </c>
      <c r="J171" s="8">
        <v>6000</v>
      </c>
      <c r="K171" s="10"/>
      <c r="L171" s="4"/>
      <c r="M171" s="32"/>
      <c r="N171" s="17" t="s">
        <v>441</v>
      </c>
      <c r="O171" s="33" t="str">
        <f>"https://www.uitec.jeed.go.jp/training/2025/"&amp;D171&amp;".pdf"</f>
        <v>https://www.uitec.jeed.go.jp/training/2025/5216.pdf</v>
      </c>
    </row>
    <row r="172" spans="1:15" s="34" customFormat="1" ht="36.75" customHeight="1" x14ac:dyDescent="0.15">
      <c r="A172" s="11" t="s">
        <v>49</v>
      </c>
      <c r="B172" s="9"/>
      <c r="C172" s="22"/>
      <c r="D172" s="18">
        <v>5217</v>
      </c>
      <c r="E172" s="7" t="str">
        <f>HYPERLINK(O172,N172)</f>
        <v>FPGAを用いた電子回路設計技術
(応用編)</v>
      </c>
      <c r="F172" s="14" t="s">
        <v>170</v>
      </c>
      <c r="G172" s="30" t="s">
        <v>276</v>
      </c>
      <c r="H172" s="15">
        <v>10</v>
      </c>
      <c r="I172" s="16">
        <v>2</v>
      </c>
      <c r="J172" s="8">
        <v>6000</v>
      </c>
      <c r="K172" s="10"/>
      <c r="L172" s="4"/>
      <c r="M172" s="32"/>
      <c r="N172" s="17" t="s">
        <v>442</v>
      </c>
      <c r="O172" s="33" t="str">
        <f>"https://www.uitec.jeed.go.jp/training/2025/"&amp;D172&amp;".pdf"</f>
        <v>https://www.uitec.jeed.go.jp/training/2025/5217.pdf</v>
      </c>
    </row>
    <row r="173" spans="1:15" s="34" customFormat="1" ht="36.75" customHeight="1" x14ac:dyDescent="0.15">
      <c r="A173" s="11" t="s">
        <v>49</v>
      </c>
      <c r="B173" s="9"/>
      <c r="C173" s="22"/>
      <c r="D173" s="18">
        <v>5218</v>
      </c>
      <c r="E173" s="7" t="str">
        <f>HYPERLINK(O173,N173)</f>
        <v>電子CADの基礎技術</v>
      </c>
      <c r="F173" s="14" t="s">
        <v>79</v>
      </c>
      <c r="G173" s="30" t="s">
        <v>276</v>
      </c>
      <c r="H173" s="15">
        <v>10</v>
      </c>
      <c r="I173" s="16">
        <v>2</v>
      </c>
      <c r="J173" s="8">
        <v>6000</v>
      </c>
      <c r="K173" s="10"/>
      <c r="L173" s="4"/>
      <c r="M173" s="32"/>
      <c r="N173" s="17" t="s">
        <v>443</v>
      </c>
      <c r="O173" s="33" t="str">
        <f>"https://www.uitec.jeed.go.jp/training/2025/"&amp;D173&amp;".pdf"</f>
        <v>https://www.uitec.jeed.go.jp/training/2025/5218.pdf</v>
      </c>
    </row>
    <row r="174" spans="1:15" s="34" customFormat="1" ht="36.75" customHeight="1" x14ac:dyDescent="0.15">
      <c r="A174" s="11" t="s">
        <v>49</v>
      </c>
      <c r="B174" s="9"/>
      <c r="C174" s="22"/>
      <c r="D174" s="18">
        <v>5219</v>
      </c>
      <c r="E174" s="7" t="str">
        <f>HYPERLINK(O174,N174)</f>
        <v>電子CADを用いた基板作製技術</v>
      </c>
      <c r="F174" s="14" t="s">
        <v>138</v>
      </c>
      <c r="G174" s="30" t="s">
        <v>276</v>
      </c>
      <c r="H174" s="15">
        <v>10</v>
      </c>
      <c r="I174" s="16">
        <v>3</v>
      </c>
      <c r="J174" s="8">
        <v>8500</v>
      </c>
      <c r="K174" s="10"/>
      <c r="L174" s="4"/>
      <c r="M174" s="32"/>
      <c r="N174" s="17" t="s">
        <v>444</v>
      </c>
      <c r="O174" s="33" t="str">
        <f>"https://www.uitec.jeed.go.jp/training/2025/"&amp;D174&amp;".pdf"</f>
        <v>https://www.uitec.jeed.go.jp/training/2025/5219.pdf</v>
      </c>
    </row>
    <row r="175" spans="1:15" s="34" customFormat="1" ht="36.75" customHeight="1" x14ac:dyDescent="0.15">
      <c r="A175" s="11" t="s">
        <v>49</v>
      </c>
      <c r="B175" s="9"/>
      <c r="C175" s="22"/>
      <c r="D175" s="18">
        <v>5220</v>
      </c>
      <c r="E175" s="7" t="str">
        <f>HYPERLINK(O175,N175)</f>
        <v>パワーエレクトロニクス基礎</v>
      </c>
      <c r="F175" s="14" t="s">
        <v>171</v>
      </c>
      <c r="G175" s="30" t="s">
        <v>276</v>
      </c>
      <c r="H175" s="15">
        <v>8</v>
      </c>
      <c r="I175" s="16">
        <v>3</v>
      </c>
      <c r="J175" s="8" t="s">
        <v>570</v>
      </c>
      <c r="K175" s="10" t="s">
        <v>589</v>
      </c>
      <c r="L175" s="4"/>
      <c r="M175" s="32"/>
      <c r="N175" s="17" t="s">
        <v>445</v>
      </c>
      <c r="O175" s="33" t="str">
        <f>"https://www.uitec.jeed.go.jp/training/2025/"&amp;D175&amp;".pdf"</f>
        <v>https://www.uitec.jeed.go.jp/training/2025/5220.pdf</v>
      </c>
    </row>
    <row r="176" spans="1:15" s="34" customFormat="1" ht="36.75" customHeight="1" x14ac:dyDescent="0.15">
      <c r="A176" s="11" t="s">
        <v>49</v>
      </c>
      <c r="B176" s="9"/>
      <c r="C176" s="22"/>
      <c r="D176" s="18">
        <v>5221</v>
      </c>
      <c r="E176" s="7" t="str">
        <f>HYPERLINK(O176,N176)</f>
        <v>省エネルギー化社会の実現に向けた次世代パワーデバイスの活用法</v>
      </c>
      <c r="F176" s="14" t="s">
        <v>105</v>
      </c>
      <c r="G176" s="30" t="s">
        <v>276</v>
      </c>
      <c r="H176" s="15">
        <v>8</v>
      </c>
      <c r="I176" s="16">
        <v>2</v>
      </c>
      <c r="J176" s="8" t="s">
        <v>570</v>
      </c>
      <c r="K176" s="10" t="s">
        <v>660</v>
      </c>
      <c r="L176" s="4"/>
      <c r="M176" s="32"/>
      <c r="N176" s="17" t="s">
        <v>446</v>
      </c>
      <c r="O176" s="33" t="str">
        <f>"https://www.uitec.jeed.go.jp/training/2025/"&amp;D176&amp;".pdf"</f>
        <v>https://www.uitec.jeed.go.jp/training/2025/5221.pdf</v>
      </c>
    </row>
    <row r="177" spans="1:15" s="34" customFormat="1" ht="36.75" customHeight="1" x14ac:dyDescent="0.15">
      <c r="A177" s="11" t="s">
        <v>49</v>
      </c>
      <c r="B177" s="39" t="s">
        <v>587</v>
      </c>
      <c r="C177" s="22"/>
      <c r="D177" s="18">
        <v>5222</v>
      </c>
      <c r="E177" s="7" t="str">
        <f>HYPERLINK(O177,N177)</f>
        <v>センサ信号周辺回路におけるオペアンプの基礎と設計</v>
      </c>
      <c r="F177" s="14" t="s">
        <v>579</v>
      </c>
      <c r="G177" s="30" t="s">
        <v>568</v>
      </c>
      <c r="H177" s="15">
        <v>6</v>
      </c>
      <c r="I177" s="16">
        <v>2</v>
      </c>
      <c r="J177" s="8">
        <v>12500</v>
      </c>
      <c r="K177" s="10" t="s">
        <v>641</v>
      </c>
      <c r="L177" s="4"/>
      <c r="M177" s="32"/>
      <c r="N177" s="17" t="s">
        <v>436</v>
      </c>
      <c r="O177" s="33" t="str">
        <f>"https://www.uitec.jeed.go.jp/training/2025/"&amp;D177&amp;".pdf"</f>
        <v>https://www.uitec.jeed.go.jp/training/2025/5222.pdf</v>
      </c>
    </row>
    <row r="178" spans="1:15" s="34" customFormat="1" ht="36.75" customHeight="1" x14ac:dyDescent="0.15">
      <c r="A178" s="11" t="s">
        <v>49</v>
      </c>
      <c r="B178" s="39" t="s">
        <v>588</v>
      </c>
      <c r="C178" s="22"/>
      <c r="D178" s="18">
        <v>5223</v>
      </c>
      <c r="E178" s="7" t="str">
        <f>HYPERLINK(O178,N178)</f>
        <v>マイコンによるパワエレ電源回路のデジタル制御プログラミング</v>
      </c>
      <c r="F178" s="14" t="s">
        <v>580</v>
      </c>
      <c r="G178" s="30" t="s">
        <v>568</v>
      </c>
      <c r="H178" s="15">
        <v>6</v>
      </c>
      <c r="I178" s="16">
        <v>2</v>
      </c>
      <c r="J178" s="8">
        <v>12500</v>
      </c>
      <c r="K178" s="10"/>
      <c r="L178" s="4"/>
      <c r="M178" s="32"/>
      <c r="N178" s="17" t="s">
        <v>438</v>
      </c>
      <c r="O178" s="33" t="str">
        <f>"https://www.uitec.jeed.go.jp/training/2025/"&amp;D178&amp;".pdf"</f>
        <v>https://www.uitec.jeed.go.jp/training/2025/5223.pdf</v>
      </c>
    </row>
    <row r="179" spans="1:15" s="34" customFormat="1" ht="36.75" customHeight="1" x14ac:dyDescent="0.15">
      <c r="A179" s="11" t="s">
        <v>607</v>
      </c>
      <c r="B179" s="9" t="s">
        <v>604</v>
      </c>
      <c r="C179" s="22" t="s">
        <v>64</v>
      </c>
      <c r="D179" s="18">
        <v>5224</v>
      </c>
      <c r="E179" s="7" t="str">
        <f>HYPERLINK(O179,N179)</f>
        <v>パワーエレクトロニクスにおけるディジタル信号処理とフィルタの設計の基礎</v>
      </c>
      <c r="F179" s="14" t="s">
        <v>615</v>
      </c>
      <c r="G179" s="30" t="s">
        <v>568</v>
      </c>
      <c r="H179" s="15">
        <v>6</v>
      </c>
      <c r="I179" s="16">
        <v>2</v>
      </c>
      <c r="J179" s="8">
        <v>6000</v>
      </c>
      <c r="K179" s="10"/>
      <c r="L179" s="4"/>
      <c r="M179" s="32"/>
      <c r="N179" s="17" t="s">
        <v>630</v>
      </c>
      <c r="O179" s="33" t="str">
        <f>"https://www.uitec.jeed.go.jp/training/2025/"&amp;D179&amp;".pdf"</f>
        <v>https://www.uitec.jeed.go.jp/training/2025/5224.pdf</v>
      </c>
    </row>
    <row r="180" spans="1:15" s="34" customFormat="1" ht="36.75" customHeight="1" x14ac:dyDescent="0.15">
      <c r="A180" s="11" t="s">
        <v>607</v>
      </c>
      <c r="B180" s="9" t="s">
        <v>604</v>
      </c>
      <c r="C180" s="22" t="s">
        <v>611</v>
      </c>
      <c r="D180" s="18">
        <v>5225</v>
      </c>
      <c r="E180" s="7" t="str">
        <f>HYPERLINK(O180,N180)</f>
        <v>マイコンプログラミング基礎
－デジタル信号およびアナログ信号の取扱いと出力制御－</v>
      </c>
      <c r="F180" s="14" t="s">
        <v>133</v>
      </c>
      <c r="G180" s="30" t="s">
        <v>568</v>
      </c>
      <c r="H180" s="15">
        <v>6</v>
      </c>
      <c r="I180" s="16">
        <v>3</v>
      </c>
      <c r="J180" s="8">
        <v>19000</v>
      </c>
      <c r="K180" s="10"/>
      <c r="L180" s="4"/>
      <c r="M180" s="32"/>
      <c r="N180" s="17" t="s">
        <v>440</v>
      </c>
      <c r="O180" s="33" t="str">
        <f>"https://www.uitec.jeed.go.jp/training/2025/"&amp;D180&amp;".pdf"</f>
        <v>https://www.uitec.jeed.go.jp/training/2025/5225.pdf</v>
      </c>
    </row>
    <row r="181" spans="1:15" s="34" customFormat="1" ht="36.75" customHeight="1" x14ac:dyDescent="0.15">
      <c r="A181" s="11" t="s">
        <v>607</v>
      </c>
      <c r="B181" s="9" t="s">
        <v>604</v>
      </c>
      <c r="C181" s="22" t="s">
        <v>611</v>
      </c>
      <c r="D181" s="18">
        <v>5226</v>
      </c>
      <c r="E181" s="7" t="str">
        <f>HYPERLINK(O181,N181)</f>
        <v>センサ信号周辺回路におけるオペアンプの基礎と設計</v>
      </c>
      <c r="F181" s="14" t="s">
        <v>618</v>
      </c>
      <c r="G181" s="35" t="s">
        <v>568</v>
      </c>
      <c r="H181" s="15">
        <v>6</v>
      </c>
      <c r="I181" s="16">
        <v>2</v>
      </c>
      <c r="J181" s="8">
        <v>12500</v>
      </c>
      <c r="K181" s="10"/>
      <c r="L181" s="4"/>
      <c r="M181" s="32"/>
      <c r="N181" s="17" t="s">
        <v>436</v>
      </c>
      <c r="O181" s="33" t="str">
        <f>"https://www.uitec.jeed.go.jp/training/2025/"&amp;D181&amp;".pdf"</f>
        <v>https://www.uitec.jeed.go.jp/training/2025/5226.pdf</v>
      </c>
    </row>
    <row r="182" spans="1:15" s="34" customFormat="1" ht="36.75" customHeight="1" x14ac:dyDescent="0.15">
      <c r="A182" s="11" t="s">
        <v>607</v>
      </c>
      <c r="B182" s="9" t="s">
        <v>604</v>
      </c>
      <c r="C182" s="22" t="s">
        <v>611</v>
      </c>
      <c r="D182" s="18">
        <v>5227</v>
      </c>
      <c r="E182" s="7" t="str">
        <f>HYPERLINK(O182,N182)</f>
        <v>マイコンによるパワエレ電源回路のデジタル制御プログラミング</v>
      </c>
      <c r="F182" s="14" t="s">
        <v>88</v>
      </c>
      <c r="G182" s="30" t="s">
        <v>568</v>
      </c>
      <c r="H182" s="15">
        <v>6</v>
      </c>
      <c r="I182" s="16">
        <v>2</v>
      </c>
      <c r="J182" s="8">
        <v>12500</v>
      </c>
      <c r="K182" s="10"/>
      <c r="L182" s="4"/>
      <c r="M182" s="32"/>
      <c r="N182" s="17" t="s">
        <v>438</v>
      </c>
      <c r="O182" s="33" t="str">
        <f>"https://www.uitec.jeed.go.jp/training/2025/"&amp;D182&amp;".pdf"</f>
        <v>https://www.uitec.jeed.go.jp/training/2025/5227.pdf</v>
      </c>
    </row>
    <row r="183" spans="1:15" s="34" customFormat="1" ht="36.75" customHeight="1" x14ac:dyDescent="0.15">
      <c r="A183" s="11" t="s">
        <v>607</v>
      </c>
      <c r="B183" s="9" t="s">
        <v>604</v>
      </c>
      <c r="C183" s="22"/>
      <c r="D183" s="18">
        <v>5228</v>
      </c>
      <c r="E183" s="7" t="str">
        <f>HYPERLINK(O183,N183)</f>
        <v>マイコンプログラミング導入 －C言語による組込プログラミング手法－</v>
      </c>
      <c r="F183" s="14" t="s">
        <v>73</v>
      </c>
      <c r="G183" s="30" t="s">
        <v>568</v>
      </c>
      <c r="H183" s="15">
        <v>6</v>
      </c>
      <c r="I183" s="16">
        <v>2</v>
      </c>
      <c r="J183" s="8">
        <v>12500</v>
      </c>
      <c r="K183" s="10"/>
      <c r="L183" s="4"/>
      <c r="M183" s="32"/>
      <c r="N183" s="17" t="s">
        <v>621</v>
      </c>
      <c r="O183" s="33" t="str">
        <f>"https://www.uitec.jeed.go.jp/training/2025/"&amp;D183&amp;".pdf"</f>
        <v>https://www.uitec.jeed.go.jp/training/2025/5228.pdf</v>
      </c>
    </row>
    <row r="184" spans="1:15" s="34" customFormat="1" ht="36.75" customHeight="1" x14ac:dyDescent="0.15">
      <c r="A184" s="11" t="s">
        <v>607</v>
      </c>
      <c r="B184" s="9" t="s">
        <v>604</v>
      </c>
      <c r="C184" s="22"/>
      <c r="D184" s="18">
        <v>5229</v>
      </c>
      <c r="E184" s="7" t="str">
        <f>HYPERLINK(O184,N184)</f>
        <v>マイコンプログラミング基礎(2日間コース)
－デジタル信号およびアナログ信号の取扱いと出力制御－</v>
      </c>
      <c r="F184" s="14" t="s">
        <v>130</v>
      </c>
      <c r="G184" s="30" t="s">
        <v>568</v>
      </c>
      <c r="H184" s="15">
        <v>6</v>
      </c>
      <c r="I184" s="16">
        <v>2</v>
      </c>
      <c r="J184" s="8">
        <v>12500</v>
      </c>
      <c r="K184" s="10"/>
      <c r="L184" s="4"/>
      <c r="M184" s="32"/>
      <c r="N184" s="17" t="s">
        <v>624</v>
      </c>
      <c r="O184" s="33" t="str">
        <f>"https://www.uitec.jeed.go.jp/training/2025/"&amp;D184&amp;".pdf"</f>
        <v>https://www.uitec.jeed.go.jp/training/2025/5229.pdf</v>
      </c>
    </row>
    <row r="185" spans="1:15" s="34" customFormat="1" ht="36.75" customHeight="1" x14ac:dyDescent="0.15">
      <c r="A185" s="11" t="s">
        <v>607</v>
      </c>
      <c r="B185" s="9" t="s">
        <v>604</v>
      </c>
      <c r="C185" s="22"/>
      <c r="D185" s="18">
        <v>5230</v>
      </c>
      <c r="E185" s="7" t="str">
        <f>HYPERLINK(O185,N185)</f>
        <v>マイコンプログラミング導入 －C言語による組込プログラミング手法－</v>
      </c>
      <c r="F185" s="14" t="s">
        <v>616</v>
      </c>
      <c r="G185" s="30" t="s">
        <v>568</v>
      </c>
      <c r="H185" s="15">
        <v>6</v>
      </c>
      <c r="I185" s="16">
        <v>2</v>
      </c>
      <c r="J185" s="8">
        <v>12500</v>
      </c>
      <c r="K185" s="10"/>
      <c r="L185" s="4"/>
      <c r="M185" s="32"/>
      <c r="N185" s="17" t="s">
        <v>621</v>
      </c>
      <c r="O185" s="33" t="str">
        <f>"https://www.uitec.jeed.go.jp/training/2025/"&amp;D185&amp;".pdf"</f>
        <v>https://www.uitec.jeed.go.jp/training/2025/5230.pdf</v>
      </c>
    </row>
    <row r="186" spans="1:15" s="34" customFormat="1" ht="36.75" customHeight="1" x14ac:dyDescent="0.15">
      <c r="A186" s="11" t="s">
        <v>49</v>
      </c>
      <c r="B186" s="9"/>
      <c r="C186" s="22"/>
      <c r="D186" s="18">
        <v>5301</v>
      </c>
      <c r="E186" s="7" t="str">
        <f>HYPERLINK(O186,N186)</f>
        <v>Nゲージ(鉄道模型)を教材としたマイコン基礎・応用技術</v>
      </c>
      <c r="F186" s="14" t="s">
        <v>103</v>
      </c>
      <c r="G186" s="30" t="s">
        <v>276</v>
      </c>
      <c r="H186" s="15">
        <v>5</v>
      </c>
      <c r="I186" s="16">
        <v>2</v>
      </c>
      <c r="J186" s="8">
        <v>14000</v>
      </c>
      <c r="K186" s="10"/>
      <c r="L186" s="4"/>
      <c r="M186" s="32"/>
      <c r="N186" s="17" t="s">
        <v>447</v>
      </c>
      <c r="O186" s="33" t="str">
        <f>"https://www.uitec.jeed.go.jp/training/2025/"&amp;D186&amp;".pdf"</f>
        <v>https://www.uitec.jeed.go.jp/training/2025/5301.pdf</v>
      </c>
    </row>
    <row r="187" spans="1:15" s="34" customFormat="1" ht="36.75" customHeight="1" x14ac:dyDescent="0.15">
      <c r="A187" s="11" t="s">
        <v>49</v>
      </c>
      <c r="B187" s="9"/>
      <c r="C187" s="22"/>
      <c r="D187" s="18">
        <v>5302</v>
      </c>
      <c r="E187" s="7" t="str">
        <f>HYPERLINK(O187,N187)</f>
        <v>実用的PID制御技術</v>
      </c>
      <c r="F187" s="14" t="s">
        <v>172</v>
      </c>
      <c r="G187" s="30" t="s">
        <v>276</v>
      </c>
      <c r="H187" s="15">
        <v>10</v>
      </c>
      <c r="I187" s="16">
        <v>3</v>
      </c>
      <c r="J187" s="8">
        <v>8500</v>
      </c>
      <c r="K187" s="10"/>
      <c r="L187" s="4"/>
      <c r="M187" s="32"/>
      <c r="N187" s="17" t="s">
        <v>448</v>
      </c>
      <c r="O187" s="33" t="str">
        <f>"https://www.uitec.jeed.go.jp/training/2025/"&amp;D187&amp;".pdf"</f>
        <v>https://www.uitec.jeed.go.jp/training/2025/5302.pdf</v>
      </c>
    </row>
    <row r="188" spans="1:15" s="34" customFormat="1" ht="36.75" customHeight="1" x14ac:dyDescent="0.15">
      <c r="A188" s="11" t="s">
        <v>49</v>
      </c>
      <c r="B188" s="9"/>
      <c r="C188" s="22"/>
      <c r="D188" s="18">
        <v>5303</v>
      </c>
      <c r="E188" s="7" t="str">
        <f>HYPERLINK(O188,N188)</f>
        <v>実用的PID制御技術</v>
      </c>
      <c r="F188" s="14" t="s">
        <v>173</v>
      </c>
      <c r="G188" s="30" t="s">
        <v>276</v>
      </c>
      <c r="H188" s="15">
        <v>10</v>
      </c>
      <c r="I188" s="16">
        <v>3</v>
      </c>
      <c r="J188" s="8">
        <v>8500</v>
      </c>
      <c r="K188" s="10"/>
      <c r="L188" s="4"/>
      <c r="M188" s="32"/>
      <c r="N188" s="17" t="s">
        <v>3</v>
      </c>
      <c r="O188" s="33" t="str">
        <f>"https://www.uitec.jeed.go.jp/training/2025/"&amp;D188&amp;".pdf"</f>
        <v>https://www.uitec.jeed.go.jp/training/2025/5303.pdf</v>
      </c>
    </row>
    <row r="189" spans="1:15" s="34" customFormat="1" ht="36.75" customHeight="1" x14ac:dyDescent="0.15">
      <c r="A189" s="11" t="s">
        <v>49</v>
      </c>
      <c r="B189" s="9"/>
      <c r="C189" s="36" t="s">
        <v>66</v>
      </c>
      <c r="D189" s="18">
        <v>5304</v>
      </c>
      <c r="E189" s="7" t="str">
        <f>HYPERLINK(O189,N189)</f>
        <v>ものづくり分野におけるIoT・AIの体系的解説と生成AIの概要</v>
      </c>
      <c r="F189" s="14" t="s">
        <v>174</v>
      </c>
      <c r="G189" s="30" t="s">
        <v>276</v>
      </c>
      <c r="H189" s="15">
        <v>10</v>
      </c>
      <c r="I189" s="16">
        <v>2</v>
      </c>
      <c r="J189" s="8">
        <v>10000</v>
      </c>
      <c r="K189" s="10" t="s">
        <v>589</v>
      </c>
      <c r="L189" s="4"/>
      <c r="M189" s="32"/>
      <c r="N189" s="17" t="s">
        <v>449</v>
      </c>
      <c r="O189" s="33" t="str">
        <f>"https://www.uitec.jeed.go.jp/training/2025/"&amp;D189&amp;".pdf"</f>
        <v>https://www.uitec.jeed.go.jp/training/2025/5304.pdf</v>
      </c>
    </row>
    <row r="190" spans="1:15" s="34" customFormat="1" ht="36.75" customHeight="1" x14ac:dyDescent="0.15">
      <c r="A190" s="11" t="s">
        <v>49</v>
      </c>
      <c r="B190" s="9"/>
      <c r="C190" s="36" t="s">
        <v>66</v>
      </c>
      <c r="D190" s="18">
        <v>5305</v>
      </c>
      <c r="E190" s="7" t="str">
        <f>HYPERLINK(O190,N190)</f>
        <v>ものづくりの未来を切り拓く：IoT 技術とその実践</v>
      </c>
      <c r="F190" s="14" t="s">
        <v>175</v>
      </c>
      <c r="G190" s="30" t="s">
        <v>276</v>
      </c>
      <c r="H190" s="15">
        <v>8</v>
      </c>
      <c r="I190" s="16">
        <v>2</v>
      </c>
      <c r="J190" s="8">
        <v>11000</v>
      </c>
      <c r="K190" s="10" t="s">
        <v>589</v>
      </c>
      <c r="L190" s="4"/>
      <c r="M190" s="32"/>
      <c r="N190" s="17" t="s">
        <v>450</v>
      </c>
      <c r="O190" s="33" t="str">
        <f>"https://www.uitec.jeed.go.jp/training/2025/"&amp;D190&amp;".pdf"</f>
        <v>https://www.uitec.jeed.go.jp/training/2025/5305.pdf</v>
      </c>
    </row>
    <row r="191" spans="1:15" s="34" customFormat="1" ht="36.75" customHeight="1" x14ac:dyDescent="0.15">
      <c r="A191" s="11" t="s">
        <v>49</v>
      </c>
      <c r="B191" s="9"/>
      <c r="C191" s="22"/>
      <c r="D191" s="18">
        <v>5306</v>
      </c>
      <c r="E191" s="7" t="str">
        <f>HYPERLINK(O191,N191)</f>
        <v>IoTシステムの構築とその活用</v>
      </c>
      <c r="F191" s="14" t="s">
        <v>109</v>
      </c>
      <c r="G191" s="30" t="s">
        <v>276</v>
      </c>
      <c r="H191" s="15">
        <v>8</v>
      </c>
      <c r="I191" s="16">
        <v>2</v>
      </c>
      <c r="J191" s="8">
        <v>11000</v>
      </c>
      <c r="K191" s="10" t="s">
        <v>661</v>
      </c>
      <c r="L191" s="4"/>
      <c r="M191" s="32"/>
      <c r="N191" s="17" t="s">
        <v>451</v>
      </c>
      <c r="O191" s="33" t="str">
        <f>"https://www.uitec.jeed.go.jp/training/2025/"&amp;D191&amp;".pdf"</f>
        <v>https://www.uitec.jeed.go.jp/training/2025/5306.pdf</v>
      </c>
    </row>
    <row r="192" spans="1:15" s="34" customFormat="1" ht="36.75" customHeight="1" x14ac:dyDescent="0.15">
      <c r="A192" s="11" t="s">
        <v>49</v>
      </c>
      <c r="B192" s="9"/>
      <c r="C192" s="22"/>
      <c r="D192" s="18">
        <v>5307</v>
      </c>
      <c r="E192" s="7" t="str">
        <f>HYPERLINK(O192,N192)</f>
        <v>ウェアラブルなIoTモジュールを用いた組込みAI入門</v>
      </c>
      <c r="F192" s="14" t="s">
        <v>141</v>
      </c>
      <c r="G192" s="30" t="s">
        <v>276</v>
      </c>
      <c r="H192" s="15">
        <v>10</v>
      </c>
      <c r="I192" s="16">
        <v>2</v>
      </c>
      <c r="J192" s="8">
        <v>6000</v>
      </c>
      <c r="K192" s="10"/>
      <c r="L192" s="4"/>
      <c r="M192" s="32"/>
      <c r="N192" s="17" t="s">
        <v>452</v>
      </c>
      <c r="O192" s="33" t="str">
        <f>"https://www.uitec.jeed.go.jp/training/2025/"&amp;D192&amp;".pdf"</f>
        <v>https://www.uitec.jeed.go.jp/training/2025/5307.pdf</v>
      </c>
    </row>
    <row r="193" spans="1:15" s="34" customFormat="1" ht="36.75" customHeight="1" x14ac:dyDescent="0.15">
      <c r="A193" s="11" t="s">
        <v>49</v>
      </c>
      <c r="B193" s="9"/>
      <c r="C193" s="36" t="s">
        <v>66</v>
      </c>
      <c r="D193" s="18">
        <v>5308</v>
      </c>
      <c r="E193" s="7" t="str">
        <f>HYPERLINK(O193,N193)</f>
        <v>ARMマイコンのプログラム開発技術</v>
      </c>
      <c r="F193" s="14" t="s">
        <v>176</v>
      </c>
      <c r="G193" s="30" t="s">
        <v>276</v>
      </c>
      <c r="H193" s="15">
        <v>10</v>
      </c>
      <c r="I193" s="16">
        <v>2</v>
      </c>
      <c r="J193" s="8">
        <v>6000</v>
      </c>
      <c r="K193" s="10"/>
      <c r="L193" s="4"/>
      <c r="M193" s="32"/>
      <c r="N193" s="17" t="s">
        <v>453</v>
      </c>
      <c r="O193" s="33" t="str">
        <f>"https://www.uitec.jeed.go.jp/training/2025/"&amp;D193&amp;".pdf"</f>
        <v>https://www.uitec.jeed.go.jp/training/2025/5308.pdf</v>
      </c>
    </row>
    <row r="194" spans="1:15" s="34" customFormat="1" ht="36.75" customHeight="1" x14ac:dyDescent="0.15">
      <c r="A194" s="11" t="s">
        <v>49</v>
      </c>
      <c r="B194" s="9"/>
      <c r="C194" s="22"/>
      <c r="D194" s="18">
        <v>5309</v>
      </c>
      <c r="E194" s="7" t="str">
        <f>HYPERLINK(O194,N194)</f>
        <v>ロボット制御におけるセンサ活用技術</v>
      </c>
      <c r="F194" s="14" t="s">
        <v>177</v>
      </c>
      <c r="G194" s="30" t="s">
        <v>276</v>
      </c>
      <c r="H194" s="15">
        <v>10</v>
      </c>
      <c r="I194" s="16">
        <v>2</v>
      </c>
      <c r="J194" s="8">
        <v>6000</v>
      </c>
      <c r="K194" s="10"/>
      <c r="L194" s="4"/>
      <c r="M194" s="32"/>
      <c r="N194" s="17" t="s">
        <v>454</v>
      </c>
      <c r="O194" s="33" t="str">
        <f>"https://www.uitec.jeed.go.jp/training/2025/"&amp;D194&amp;".pdf"</f>
        <v>https://www.uitec.jeed.go.jp/training/2025/5309.pdf</v>
      </c>
    </row>
    <row r="195" spans="1:15" s="34" customFormat="1" ht="36.75" customHeight="1" x14ac:dyDescent="0.15">
      <c r="A195" s="11" t="s">
        <v>49</v>
      </c>
      <c r="B195" s="9"/>
      <c r="C195" s="22"/>
      <c r="D195" s="18">
        <v>5310</v>
      </c>
      <c r="E195" s="7" t="str">
        <f>HYPERLINK(O195,N195)</f>
        <v>テレワーク環境構築基礎技術</v>
      </c>
      <c r="F195" s="14" t="s">
        <v>178</v>
      </c>
      <c r="G195" s="30" t="s">
        <v>276</v>
      </c>
      <c r="H195" s="15">
        <v>20</v>
      </c>
      <c r="I195" s="16">
        <v>2</v>
      </c>
      <c r="J195" s="8" t="s">
        <v>570</v>
      </c>
      <c r="K195" s="10"/>
      <c r="L195" s="4"/>
      <c r="M195" s="32"/>
      <c r="N195" s="17" t="s">
        <v>455</v>
      </c>
      <c r="O195" s="33" t="str">
        <f>"https://www.uitec.jeed.go.jp/training/2025/"&amp;D195&amp;".pdf"</f>
        <v>https://www.uitec.jeed.go.jp/training/2025/5310.pdf</v>
      </c>
    </row>
    <row r="196" spans="1:15" s="34" customFormat="1" ht="36.75" customHeight="1" x14ac:dyDescent="0.15">
      <c r="A196" s="11" t="s">
        <v>49</v>
      </c>
      <c r="B196" s="9"/>
      <c r="C196" s="22"/>
      <c r="D196" s="18">
        <v>5311</v>
      </c>
      <c r="E196" s="7" t="str">
        <f>HYPERLINK(O196,N196)</f>
        <v>C言語の弱点克服(初歩からの学び直し編)</v>
      </c>
      <c r="F196" s="14" t="s">
        <v>102</v>
      </c>
      <c r="G196" s="30" t="s">
        <v>278</v>
      </c>
      <c r="H196" s="15">
        <v>10</v>
      </c>
      <c r="I196" s="16">
        <v>2</v>
      </c>
      <c r="J196" s="8">
        <v>6000</v>
      </c>
      <c r="K196" s="10"/>
      <c r="L196" s="4"/>
      <c r="M196" s="32"/>
      <c r="N196" s="17" t="s">
        <v>456</v>
      </c>
      <c r="O196" s="33" t="str">
        <f>"https://www.uitec.jeed.go.jp/training/2025/"&amp;D196&amp;".pdf"</f>
        <v>https://www.uitec.jeed.go.jp/training/2025/5311.pdf</v>
      </c>
    </row>
    <row r="197" spans="1:15" s="34" customFormat="1" ht="36.75" customHeight="1" x14ac:dyDescent="0.15">
      <c r="A197" s="11" t="s">
        <v>49</v>
      </c>
      <c r="B197" s="9"/>
      <c r="C197" s="22"/>
      <c r="D197" s="18">
        <v>5312</v>
      </c>
      <c r="E197" s="7" t="str">
        <f>HYPERLINK(O197,N197)</f>
        <v>C言語の弱点克服
(初歩に続く個別要素の学び直し編)</v>
      </c>
      <c r="F197" s="14" t="s">
        <v>76</v>
      </c>
      <c r="G197" s="30" t="s">
        <v>278</v>
      </c>
      <c r="H197" s="15">
        <v>10</v>
      </c>
      <c r="I197" s="16">
        <v>3</v>
      </c>
      <c r="J197" s="8">
        <v>8500</v>
      </c>
      <c r="K197" s="10"/>
      <c r="L197" s="4"/>
      <c r="M197" s="32"/>
      <c r="N197" s="17" t="s">
        <v>457</v>
      </c>
      <c r="O197" s="33" t="str">
        <f>"https://www.uitec.jeed.go.jp/training/2025/"&amp;D197&amp;".pdf"</f>
        <v>https://www.uitec.jeed.go.jp/training/2025/5312.pdf</v>
      </c>
    </row>
    <row r="198" spans="1:15" s="34" customFormat="1" ht="36.75" customHeight="1" x14ac:dyDescent="0.15">
      <c r="A198" s="11" t="s">
        <v>49</v>
      </c>
      <c r="B198" s="9"/>
      <c r="C198" s="22"/>
      <c r="D198" s="18">
        <v>5313</v>
      </c>
      <c r="E198" s="7" t="str">
        <f>HYPERLINK(O198,N198)</f>
        <v>PICマイコンによる教材開発事例  ソフトウェア開発編</v>
      </c>
      <c r="F198" s="14" t="s">
        <v>179</v>
      </c>
      <c r="G198" s="30" t="s">
        <v>276</v>
      </c>
      <c r="H198" s="15">
        <v>10</v>
      </c>
      <c r="I198" s="16">
        <v>2</v>
      </c>
      <c r="J198" s="8">
        <v>6000</v>
      </c>
      <c r="K198" s="10"/>
      <c r="L198" s="4"/>
      <c r="M198" s="32"/>
      <c r="N198" s="17" t="s">
        <v>458</v>
      </c>
      <c r="O198" s="33" t="str">
        <f>"https://www.uitec.jeed.go.jp/training/2025/"&amp;D198&amp;".pdf"</f>
        <v>https://www.uitec.jeed.go.jp/training/2025/5313.pdf</v>
      </c>
    </row>
    <row r="199" spans="1:15" s="34" customFormat="1" ht="50.25" customHeight="1" x14ac:dyDescent="0.15">
      <c r="A199" s="11" t="s">
        <v>49</v>
      </c>
      <c r="B199" s="9"/>
      <c r="C199" s="22"/>
      <c r="D199" s="18">
        <v>5314</v>
      </c>
      <c r="E199" s="7" t="str">
        <f>HYPERLINK(O199,N199)</f>
        <v>スマートフォンアプリ開発技術(環境構築編)</v>
      </c>
      <c r="F199" s="14" t="s">
        <v>114</v>
      </c>
      <c r="G199" s="30" t="s">
        <v>276</v>
      </c>
      <c r="H199" s="15">
        <v>10</v>
      </c>
      <c r="I199" s="16">
        <v>3</v>
      </c>
      <c r="J199" s="8">
        <v>8500</v>
      </c>
      <c r="K199" s="10"/>
      <c r="L199" s="4"/>
      <c r="M199" s="32"/>
      <c r="N199" s="17" t="s">
        <v>459</v>
      </c>
      <c r="O199" s="33" t="str">
        <f>"https://www.uitec.jeed.go.jp/training/2025/"&amp;D199&amp;".pdf"</f>
        <v>https://www.uitec.jeed.go.jp/training/2025/5314.pdf</v>
      </c>
    </row>
    <row r="200" spans="1:15" s="34" customFormat="1" ht="36.75" customHeight="1" x14ac:dyDescent="0.15">
      <c r="A200" s="11" t="s">
        <v>49</v>
      </c>
      <c r="B200" s="9"/>
      <c r="C200" s="22"/>
      <c r="D200" s="18">
        <v>5315</v>
      </c>
      <c r="E200" s="7" t="str">
        <f>HYPERLINK(O200,N200)</f>
        <v>スマートフォンアプリ開発技術
(センサー編)</v>
      </c>
      <c r="F200" s="14" t="s">
        <v>91</v>
      </c>
      <c r="G200" s="30" t="s">
        <v>276</v>
      </c>
      <c r="H200" s="15">
        <v>10</v>
      </c>
      <c r="I200" s="16">
        <v>2</v>
      </c>
      <c r="J200" s="8">
        <v>6000</v>
      </c>
      <c r="K200" s="10"/>
      <c r="L200" s="4"/>
      <c r="M200" s="32"/>
      <c r="N200" s="17" t="s">
        <v>460</v>
      </c>
      <c r="O200" s="33" t="str">
        <f>"https://www.uitec.jeed.go.jp/training/2025/"&amp;D200&amp;".pdf"</f>
        <v>https://www.uitec.jeed.go.jp/training/2025/5315.pdf</v>
      </c>
    </row>
    <row r="201" spans="1:15" s="34" customFormat="1" ht="36.75" customHeight="1" x14ac:dyDescent="0.15">
      <c r="A201" s="11" t="s">
        <v>49</v>
      </c>
      <c r="B201" s="9"/>
      <c r="C201" s="22"/>
      <c r="D201" s="18">
        <v>5316</v>
      </c>
      <c r="E201" s="7" t="str">
        <f>HYPERLINK(O201,N201)</f>
        <v>PythonによるAPI作成技術</v>
      </c>
      <c r="F201" s="14" t="s">
        <v>180</v>
      </c>
      <c r="G201" s="30" t="s">
        <v>276</v>
      </c>
      <c r="H201" s="15">
        <v>8</v>
      </c>
      <c r="I201" s="16">
        <v>2</v>
      </c>
      <c r="J201" s="8">
        <v>6000</v>
      </c>
      <c r="K201" s="10"/>
      <c r="L201" s="4"/>
      <c r="M201" s="32"/>
      <c r="N201" s="17" t="s">
        <v>461</v>
      </c>
      <c r="O201" s="33" t="str">
        <f>"https://www.uitec.jeed.go.jp/training/2025/"&amp;D201&amp;".pdf"</f>
        <v>https://www.uitec.jeed.go.jp/training/2025/5316.pdf</v>
      </c>
    </row>
    <row r="202" spans="1:15" s="34" customFormat="1" ht="36.75" customHeight="1" x14ac:dyDescent="0.15">
      <c r="A202" s="11" t="s">
        <v>49</v>
      </c>
      <c r="B202" s="9"/>
      <c r="C202" s="22"/>
      <c r="D202" s="18">
        <v>5317</v>
      </c>
      <c r="E202" s="7" t="str">
        <f>HYPERLINK(O202,N202)</f>
        <v>シミュレーションで学ぶディジタル無線通信技術</v>
      </c>
      <c r="F202" s="14" t="s">
        <v>181</v>
      </c>
      <c r="G202" s="30" t="s">
        <v>276</v>
      </c>
      <c r="H202" s="15">
        <v>10</v>
      </c>
      <c r="I202" s="16">
        <v>2</v>
      </c>
      <c r="J202" s="8">
        <v>10000</v>
      </c>
      <c r="K202" s="10"/>
      <c r="L202" s="4"/>
      <c r="M202" s="32"/>
      <c r="N202" s="17" t="s">
        <v>462</v>
      </c>
      <c r="O202" s="33" t="str">
        <f>"https://www.uitec.jeed.go.jp/training/2025/"&amp;D202&amp;".pdf"</f>
        <v>https://www.uitec.jeed.go.jp/training/2025/5317.pdf</v>
      </c>
    </row>
    <row r="203" spans="1:15" s="34" customFormat="1" ht="36.75" customHeight="1" x14ac:dyDescent="0.15">
      <c r="A203" s="11" t="s">
        <v>49</v>
      </c>
      <c r="B203" s="9"/>
      <c r="C203" s="22"/>
      <c r="D203" s="18">
        <v>5318</v>
      </c>
      <c r="E203" s="7" t="str">
        <f>HYPERLINK(O203,N203)</f>
        <v>データベース基礎技術とクラウドサービス利用</v>
      </c>
      <c r="F203" s="14" t="s">
        <v>166</v>
      </c>
      <c r="G203" s="30" t="s">
        <v>276</v>
      </c>
      <c r="H203" s="15">
        <v>10</v>
      </c>
      <c r="I203" s="16">
        <v>2</v>
      </c>
      <c r="J203" s="8" t="s">
        <v>570</v>
      </c>
      <c r="K203" s="10"/>
      <c r="L203" s="4"/>
      <c r="M203" s="32"/>
      <c r="N203" s="17" t="s">
        <v>463</v>
      </c>
      <c r="O203" s="33" t="str">
        <f>"https://www.uitec.jeed.go.jp/training/2025/"&amp;D203&amp;".pdf"</f>
        <v>https://www.uitec.jeed.go.jp/training/2025/5318.pdf</v>
      </c>
    </row>
    <row r="204" spans="1:15" s="34" customFormat="1" ht="36.75" customHeight="1" x14ac:dyDescent="0.15">
      <c r="A204" s="11" t="s">
        <v>49</v>
      </c>
      <c r="B204" s="9"/>
      <c r="C204" s="22"/>
      <c r="D204" s="18">
        <v>5319</v>
      </c>
      <c r="E204" s="7" t="str">
        <f>HYPERLINK(O204,N204)</f>
        <v>クラウドサービスによるビッグデータ利活用技術</v>
      </c>
      <c r="F204" s="14" t="s">
        <v>182</v>
      </c>
      <c r="G204" s="30" t="s">
        <v>276</v>
      </c>
      <c r="H204" s="15">
        <v>10</v>
      </c>
      <c r="I204" s="16">
        <v>3</v>
      </c>
      <c r="J204" s="8" t="s">
        <v>570</v>
      </c>
      <c r="K204" s="10"/>
      <c r="L204" s="4"/>
      <c r="M204" s="32"/>
      <c r="N204" s="17" t="s">
        <v>464</v>
      </c>
      <c r="O204" s="33" t="str">
        <f>"https://www.uitec.jeed.go.jp/training/2025/"&amp;D204&amp;".pdf"</f>
        <v>https://www.uitec.jeed.go.jp/training/2025/5319.pdf</v>
      </c>
    </row>
    <row r="205" spans="1:15" s="34" customFormat="1" ht="36.75" customHeight="1" x14ac:dyDescent="0.15">
      <c r="A205" s="11" t="s">
        <v>49</v>
      </c>
      <c r="B205" s="9"/>
      <c r="C205" s="22"/>
      <c r="D205" s="18">
        <v>5320</v>
      </c>
      <c r="E205" s="7" t="str">
        <f>HYPERLINK(O205,N205)</f>
        <v>IoTの概要とセンサ活用基礎技術</v>
      </c>
      <c r="F205" s="14" t="s">
        <v>116</v>
      </c>
      <c r="G205" s="30" t="s">
        <v>276</v>
      </c>
      <c r="H205" s="15">
        <v>10</v>
      </c>
      <c r="I205" s="16">
        <v>2</v>
      </c>
      <c r="J205" s="8">
        <v>6000</v>
      </c>
      <c r="K205" s="10"/>
      <c r="L205" s="4"/>
      <c r="M205" s="32"/>
      <c r="N205" s="17" t="s">
        <v>465</v>
      </c>
      <c r="O205" s="33" t="str">
        <f>"https://www.uitec.jeed.go.jp/training/2025/"&amp;D205&amp;".pdf"</f>
        <v>https://www.uitec.jeed.go.jp/training/2025/5320.pdf</v>
      </c>
    </row>
    <row r="206" spans="1:15" s="34" customFormat="1" ht="36.75" customHeight="1" x14ac:dyDescent="0.15">
      <c r="A206" s="11" t="s">
        <v>49</v>
      </c>
      <c r="B206" s="9"/>
      <c r="C206" s="22"/>
      <c r="D206" s="18">
        <v>5321</v>
      </c>
      <c r="E206" s="7" t="str">
        <f>HYPERLINK(O206,N206)</f>
        <v>IoTの概要と生体情報活用基礎技術</v>
      </c>
      <c r="F206" s="14" t="s">
        <v>141</v>
      </c>
      <c r="G206" s="30" t="s">
        <v>276</v>
      </c>
      <c r="H206" s="15">
        <v>8</v>
      </c>
      <c r="I206" s="16">
        <v>2</v>
      </c>
      <c r="J206" s="8">
        <v>6000</v>
      </c>
      <c r="K206" s="10"/>
      <c r="L206" s="4"/>
      <c r="M206" s="32"/>
      <c r="N206" s="17" t="s">
        <v>466</v>
      </c>
      <c r="O206" s="33" t="str">
        <f>"https://www.uitec.jeed.go.jp/training/2025/"&amp;D206&amp;".pdf"</f>
        <v>https://www.uitec.jeed.go.jp/training/2025/5321.pdf</v>
      </c>
    </row>
    <row r="207" spans="1:15" s="34" customFormat="1" ht="36.75" customHeight="1" x14ac:dyDescent="0.15">
      <c r="A207" s="11" t="s">
        <v>49</v>
      </c>
      <c r="B207" s="9"/>
      <c r="C207" s="22"/>
      <c r="D207" s="18">
        <v>5322</v>
      </c>
      <c r="E207" s="7" t="str">
        <f>HYPERLINK(O207,N207)</f>
        <v>IoTシステムの構築とその活用(応用編)</v>
      </c>
      <c r="F207" s="14" t="s">
        <v>129</v>
      </c>
      <c r="G207" s="30" t="s">
        <v>276</v>
      </c>
      <c r="H207" s="15">
        <v>6</v>
      </c>
      <c r="I207" s="16">
        <v>2</v>
      </c>
      <c r="J207" s="8" t="s">
        <v>570</v>
      </c>
      <c r="K207" s="10"/>
      <c r="L207" s="4"/>
      <c r="M207" s="32"/>
      <c r="N207" s="17" t="s">
        <v>467</v>
      </c>
      <c r="O207" s="33" t="str">
        <f>"https://www.uitec.jeed.go.jp/training/2025/"&amp;D207&amp;".pdf"</f>
        <v>https://www.uitec.jeed.go.jp/training/2025/5322.pdf</v>
      </c>
    </row>
    <row r="208" spans="1:15" s="34" customFormat="1" ht="36.75" customHeight="1" x14ac:dyDescent="0.15">
      <c r="A208" s="11" t="s">
        <v>49</v>
      </c>
      <c r="B208" s="9"/>
      <c r="C208" s="22"/>
      <c r="D208" s="18">
        <v>5323</v>
      </c>
      <c r="E208" s="7" t="str">
        <f>HYPERLINK(O208,N208)</f>
        <v>情報化社会における情報システム概論と実際</v>
      </c>
      <c r="F208" s="14" t="s">
        <v>183</v>
      </c>
      <c r="G208" s="30" t="s">
        <v>276</v>
      </c>
      <c r="H208" s="15">
        <v>20</v>
      </c>
      <c r="I208" s="16">
        <v>2</v>
      </c>
      <c r="J208" s="8" t="s">
        <v>570</v>
      </c>
      <c r="K208" s="10"/>
      <c r="L208" s="4"/>
      <c r="M208" s="32"/>
      <c r="N208" s="17" t="s">
        <v>468</v>
      </c>
      <c r="O208" s="33" t="str">
        <f>"https://www.uitec.jeed.go.jp/training/2025/"&amp;D208&amp;".pdf"</f>
        <v>https://www.uitec.jeed.go.jp/training/2025/5323.pdf</v>
      </c>
    </row>
    <row r="209" spans="1:15" s="34" customFormat="1" ht="36.75" customHeight="1" x14ac:dyDescent="0.15">
      <c r="A209" s="11" t="s">
        <v>49</v>
      </c>
      <c r="B209" s="9"/>
      <c r="C209" s="22"/>
      <c r="D209" s="18">
        <v>5324</v>
      </c>
      <c r="E209" s="7" t="str">
        <f>HYPERLINK(O209,N209)</f>
        <v>FPGAを通して学ぶ信号処理</v>
      </c>
      <c r="F209" s="14" t="s">
        <v>184</v>
      </c>
      <c r="G209" s="30" t="s">
        <v>276</v>
      </c>
      <c r="H209" s="15">
        <v>8</v>
      </c>
      <c r="I209" s="16">
        <v>3</v>
      </c>
      <c r="J209" s="8">
        <v>8500</v>
      </c>
      <c r="K209" s="10"/>
      <c r="L209" s="4"/>
      <c r="M209" s="32"/>
      <c r="N209" s="17" t="s">
        <v>469</v>
      </c>
      <c r="O209" s="33" t="str">
        <f>"https://www.uitec.jeed.go.jp/training/2025/"&amp;D209&amp;".pdf"</f>
        <v>https://www.uitec.jeed.go.jp/training/2025/5324.pdf</v>
      </c>
    </row>
    <row r="210" spans="1:15" s="34" customFormat="1" ht="36.75" customHeight="1" x14ac:dyDescent="0.15">
      <c r="A210" s="11" t="s">
        <v>49</v>
      </c>
      <c r="B210" s="9"/>
      <c r="C210" s="36" t="s">
        <v>66</v>
      </c>
      <c r="D210" s="18">
        <v>5326</v>
      </c>
      <c r="E210" s="7" t="str">
        <f>HYPERLINK(O210,N210)</f>
        <v>シングルボードコンピュータでの深層学習による物体検出活用技術</v>
      </c>
      <c r="F210" s="14" t="s">
        <v>185</v>
      </c>
      <c r="G210" s="30" t="s">
        <v>276</v>
      </c>
      <c r="H210" s="15">
        <v>8</v>
      </c>
      <c r="I210" s="16">
        <v>4</v>
      </c>
      <c r="J210" s="8">
        <v>11500</v>
      </c>
      <c r="K210" s="10" t="s">
        <v>589</v>
      </c>
      <c r="L210" s="4"/>
      <c r="M210" s="32"/>
      <c r="N210" s="17" t="s">
        <v>470</v>
      </c>
      <c r="O210" s="33" t="str">
        <f>"https://www.uitec.jeed.go.jp/training/2025/"&amp;D210&amp;".pdf"</f>
        <v>https://www.uitec.jeed.go.jp/training/2025/5326.pdf</v>
      </c>
    </row>
    <row r="211" spans="1:15" s="34" customFormat="1" ht="36.75" customHeight="1" x14ac:dyDescent="0.15">
      <c r="A211" s="11" t="s">
        <v>49</v>
      </c>
      <c r="B211" s="9"/>
      <c r="C211" s="36" t="s">
        <v>66</v>
      </c>
      <c r="D211" s="18">
        <v>5328</v>
      </c>
      <c r="E211" s="7" t="str">
        <f>HYPERLINK(O211,N211)</f>
        <v>シングルボードコンピュータでの深層学習による物体検出活用技術</v>
      </c>
      <c r="F211" s="14" t="s">
        <v>186</v>
      </c>
      <c r="G211" s="30" t="s">
        <v>276</v>
      </c>
      <c r="H211" s="15">
        <v>8</v>
      </c>
      <c r="I211" s="16">
        <v>4</v>
      </c>
      <c r="J211" s="8">
        <v>11500</v>
      </c>
      <c r="K211" s="10"/>
      <c r="L211" s="4"/>
      <c r="M211" s="32"/>
      <c r="N211" s="17" t="s">
        <v>470</v>
      </c>
      <c r="O211" s="33" t="str">
        <f>"https://www.uitec.jeed.go.jp/training/2025/"&amp;D211&amp;".pdf"</f>
        <v>https://www.uitec.jeed.go.jp/training/2025/5328.pdf</v>
      </c>
    </row>
    <row r="212" spans="1:15" s="34" customFormat="1" ht="36.75" customHeight="1" x14ac:dyDescent="0.15">
      <c r="A212" s="11" t="s">
        <v>49</v>
      </c>
      <c r="B212" s="9"/>
      <c r="C212" s="22"/>
      <c r="D212" s="18">
        <v>5330</v>
      </c>
      <c r="E212" s="7" t="str">
        <f>HYPERLINK(O212,N212)</f>
        <v>ディープラーニングの画像処理
への応用(基本編)</v>
      </c>
      <c r="F212" s="14" t="s">
        <v>96</v>
      </c>
      <c r="G212" s="30" t="s">
        <v>276</v>
      </c>
      <c r="H212" s="15">
        <v>10</v>
      </c>
      <c r="I212" s="16">
        <v>3</v>
      </c>
      <c r="J212" s="8">
        <v>8500</v>
      </c>
      <c r="K212" s="10"/>
      <c r="L212" s="4"/>
      <c r="M212" s="32"/>
      <c r="N212" s="17" t="s">
        <v>471</v>
      </c>
      <c r="O212" s="33" t="str">
        <f>"https://www.uitec.jeed.go.jp/training/2025/"&amp;D212&amp;".pdf"</f>
        <v>https://www.uitec.jeed.go.jp/training/2025/5330.pdf</v>
      </c>
    </row>
    <row r="213" spans="1:15" s="34" customFormat="1" ht="36.75" customHeight="1" x14ac:dyDescent="0.15">
      <c r="A213" s="11" t="s">
        <v>49</v>
      </c>
      <c r="B213" s="9"/>
      <c r="C213" s="22"/>
      <c r="D213" s="18">
        <v>5331</v>
      </c>
      <c r="E213" s="7" t="str">
        <f>HYPERLINK(O213,N213)</f>
        <v>フィードバック制御システム設計</v>
      </c>
      <c r="F213" s="14" t="s">
        <v>124</v>
      </c>
      <c r="G213" s="30" t="s">
        <v>276</v>
      </c>
      <c r="H213" s="15">
        <v>10</v>
      </c>
      <c r="I213" s="16">
        <v>2</v>
      </c>
      <c r="J213" s="8">
        <v>6000</v>
      </c>
      <c r="K213" s="10"/>
      <c r="L213" s="4"/>
      <c r="M213" s="32"/>
      <c r="N213" s="17" t="s">
        <v>472</v>
      </c>
      <c r="O213" s="33" t="str">
        <f>"https://www.uitec.jeed.go.jp/training/2025/"&amp;D213&amp;".pdf"</f>
        <v>https://www.uitec.jeed.go.jp/training/2025/5331.pdf</v>
      </c>
    </row>
    <row r="214" spans="1:15" s="34" customFormat="1" ht="36.75" customHeight="1" x14ac:dyDescent="0.15">
      <c r="A214" s="11" t="s">
        <v>49</v>
      </c>
      <c r="B214" s="9"/>
      <c r="C214" s="36" t="s">
        <v>66</v>
      </c>
      <c r="D214" s="18">
        <v>5332</v>
      </c>
      <c r="E214" s="7" t="str">
        <f>HYPERLINK(O214,N214)</f>
        <v>AIスピーカーのプログラミング技術</v>
      </c>
      <c r="F214" s="14" t="s">
        <v>187</v>
      </c>
      <c r="G214" s="30" t="s">
        <v>276</v>
      </c>
      <c r="H214" s="15">
        <v>10</v>
      </c>
      <c r="I214" s="16">
        <v>3</v>
      </c>
      <c r="J214" s="8">
        <v>15000</v>
      </c>
      <c r="K214" s="10"/>
      <c r="L214" s="4"/>
      <c r="M214" s="32"/>
      <c r="N214" s="17" t="s">
        <v>473</v>
      </c>
      <c r="O214" s="33" t="str">
        <f>"https://www.uitec.jeed.go.jp/training/2025/"&amp;D214&amp;".pdf"</f>
        <v>https://www.uitec.jeed.go.jp/training/2025/5332.pdf</v>
      </c>
    </row>
    <row r="215" spans="1:15" s="34" customFormat="1" ht="36.75" customHeight="1" x14ac:dyDescent="0.15">
      <c r="A215" s="11" t="s">
        <v>49</v>
      </c>
      <c r="B215" s="9"/>
      <c r="C215" s="22" t="s">
        <v>64</v>
      </c>
      <c r="D215" s="18">
        <v>5333</v>
      </c>
      <c r="E215" s="7" t="str">
        <f>HYPERLINK(O215,N215)</f>
        <v>MicroPythonによるIoT機器試作開発/評価</v>
      </c>
      <c r="F215" s="14" t="s">
        <v>162</v>
      </c>
      <c r="G215" s="30" t="s">
        <v>276</v>
      </c>
      <c r="H215" s="15">
        <v>8</v>
      </c>
      <c r="I215" s="16">
        <v>2</v>
      </c>
      <c r="J215" s="8">
        <v>10000</v>
      </c>
      <c r="K215" s="10"/>
      <c r="L215" s="4"/>
      <c r="M215" s="32"/>
      <c r="N215" s="17" t="s">
        <v>474</v>
      </c>
      <c r="O215" s="33" t="str">
        <f>"https://www.uitec.jeed.go.jp/training/2025/"&amp;D215&amp;".pdf"</f>
        <v>https://www.uitec.jeed.go.jp/training/2025/5333.pdf</v>
      </c>
    </row>
    <row r="216" spans="1:15" s="34" customFormat="1" ht="36.75" customHeight="1" x14ac:dyDescent="0.15">
      <c r="A216" s="11" t="s">
        <v>49</v>
      </c>
      <c r="B216" s="9"/>
      <c r="C216" s="22"/>
      <c r="D216" s="18">
        <v>5334</v>
      </c>
      <c r="E216" s="7" t="str">
        <f>HYPERLINK(O216,N216)</f>
        <v>最適サーボコントローラ設計法</v>
      </c>
      <c r="F216" s="14" t="s">
        <v>93</v>
      </c>
      <c r="G216" s="30" t="s">
        <v>276</v>
      </c>
      <c r="H216" s="15">
        <v>10</v>
      </c>
      <c r="I216" s="16">
        <v>2</v>
      </c>
      <c r="J216" s="8">
        <v>6000</v>
      </c>
      <c r="K216" s="10"/>
      <c r="L216" s="4"/>
      <c r="M216" s="32"/>
      <c r="N216" s="17" t="s">
        <v>475</v>
      </c>
      <c r="O216" s="33" t="str">
        <f>"https://www.uitec.jeed.go.jp/training/2025/"&amp;D216&amp;".pdf"</f>
        <v>https://www.uitec.jeed.go.jp/training/2025/5334.pdf</v>
      </c>
    </row>
    <row r="217" spans="1:15" s="34" customFormat="1" ht="36.75" customHeight="1" x14ac:dyDescent="0.15">
      <c r="A217" s="11" t="s">
        <v>49</v>
      </c>
      <c r="B217" s="39" t="s">
        <v>592</v>
      </c>
      <c r="C217" s="22"/>
      <c r="D217" s="18">
        <v>5335</v>
      </c>
      <c r="E217" s="7" t="str">
        <f>HYPERLINK(O217,N217)</f>
        <v>IoTシステムの構築とその活用</v>
      </c>
      <c r="F217" s="14" t="s">
        <v>590</v>
      </c>
      <c r="G217" s="30" t="s">
        <v>568</v>
      </c>
      <c r="H217" s="15">
        <v>8</v>
      </c>
      <c r="I217" s="16">
        <v>2</v>
      </c>
      <c r="J217" s="8">
        <v>11000</v>
      </c>
      <c r="K217" s="10"/>
      <c r="L217" s="4"/>
      <c r="M217" s="32"/>
      <c r="N217" s="17" t="s">
        <v>581</v>
      </c>
      <c r="O217" s="33" t="str">
        <f>"https://www.uitec.jeed.go.jp/training/2025/"&amp;D217&amp;".pdf"</f>
        <v>https://www.uitec.jeed.go.jp/training/2025/5335.pdf</v>
      </c>
    </row>
    <row r="218" spans="1:15" s="34" customFormat="1" ht="36.75" customHeight="1" x14ac:dyDescent="0.15">
      <c r="A218" s="11" t="s">
        <v>49</v>
      </c>
      <c r="B218" s="39" t="s">
        <v>593</v>
      </c>
      <c r="C218" s="22"/>
      <c r="D218" s="18">
        <v>5336</v>
      </c>
      <c r="E218" s="7" t="str">
        <f>HYPERLINK(O218,N218)</f>
        <v>IoTシステムの構築とその活用(応用編)</v>
      </c>
      <c r="F218" s="14" t="s">
        <v>591</v>
      </c>
      <c r="G218" s="30" t="s">
        <v>568</v>
      </c>
      <c r="H218" s="15">
        <v>6</v>
      </c>
      <c r="I218" s="16">
        <v>2</v>
      </c>
      <c r="J218" s="8" t="s">
        <v>570</v>
      </c>
      <c r="K218" s="10"/>
      <c r="L218" s="4"/>
      <c r="M218" s="32"/>
      <c r="N218" s="17" t="s">
        <v>582</v>
      </c>
      <c r="O218" s="33" t="str">
        <f>"https://www.uitec.jeed.go.jp/training/2025/"&amp;D218&amp;".pdf"</f>
        <v>https://www.uitec.jeed.go.jp/training/2025/5336.pdf</v>
      </c>
    </row>
    <row r="219" spans="1:15" s="34" customFormat="1" ht="36.75" customHeight="1" x14ac:dyDescent="0.15">
      <c r="A219" s="11" t="s">
        <v>49</v>
      </c>
      <c r="B219" s="9"/>
      <c r="C219" s="22"/>
      <c r="D219" s="18">
        <v>5401</v>
      </c>
      <c r="E219" s="7" t="str">
        <f>HYPERLINK(O219,N219)</f>
        <v>Linuxシステム管理</v>
      </c>
      <c r="F219" s="14" t="s">
        <v>188</v>
      </c>
      <c r="G219" s="30" t="s">
        <v>276</v>
      </c>
      <c r="H219" s="15">
        <v>10</v>
      </c>
      <c r="I219" s="16">
        <v>2</v>
      </c>
      <c r="J219" s="8">
        <v>6000</v>
      </c>
      <c r="K219" s="10" t="s">
        <v>644</v>
      </c>
      <c r="L219" s="4"/>
      <c r="M219" s="32"/>
      <c r="N219" s="17" t="s">
        <v>61</v>
      </c>
      <c r="O219" s="33" t="str">
        <f>"https://www.uitec.jeed.go.jp/training/2025/"&amp;D219&amp;".pdf"</f>
        <v>https://www.uitec.jeed.go.jp/training/2025/5401.pdf</v>
      </c>
    </row>
    <row r="220" spans="1:15" s="34" customFormat="1" ht="36.75" customHeight="1" x14ac:dyDescent="0.15">
      <c r="A220" s="11" t="s">
        <v>49</v>
      </c>
      <c r="B220" s="9"/>
      <c r="C220" s="22"/>
      <c r="D220" s="18">
        <v>5402</v>
      </c>
      <c r="E220" s="7" t="str">
        <f>HYPERLINK(O220,N220)</f>
        <v>Linuxによるインターネットサーバ構築
技術</v>
      </c>
      <c r="F220" s="14" t="s">
        <v>107</v>
      </c>
      <c r="G220" s="30" t="s">
        <v>276</v>
      </c>
      <c r="H220" s="15">
        <v>10</v>
      </c>
      <c r="I220" s="16">
        <v>3</v>
      </c>
      <c r="J220" s="8">
        <v>8500</v>
      </c>
      <c r="K220" s="10"/>
      <c r="L220" s="4"/>
      <c r="M220" s="32"/>
      <c r="N220" s="17" t="s">
        <v>476</v>
      </c>
      <c r="O220" s="33" t="str">
        <f>"https://www.uitec.jeed.go.jp/training/2025/"&amp;D220&amp;".pdf"</f>
        <v>https://www.uitec.jeed.go.jp/training/2025/5402.pdf</v>
      </c>
    </row>
    <row r="221" spans="1:15" s="34" customFormat="1" ht="36.75" customHeight="1" x14ac:dyDescent="0.15">
      <c r="A221" s="11" t="s">
        <v>49</v>
      </c>
      <c r="B221" s="9"/>
      <c r="C221" s="22"/>
      <c r="D221" s="18">
        <v>5403</v>
      </c>
      <c r="E221" s="7" t="str">
        <f>HYPERLINK(O221,N221)</f>
        <v>ルータとスイッチによるネットワーキング</v>
      </c>
      <c r="F221" s="14" t="s">
        <v>189</v>
      </c>
      <c r="G221" s="30" t="s">
        <v>276</v>
      </c>
      <c r="H221" s="15">
        <v>5</v>
      </c>
      <c r="I221" s="16">
        <v>4</v>
      </c>
      <c r="J221" s="8">
        <v>11500</v>
      </c>
      <c r="K221" s="10" t="s">
        <v>589</v>
      </c>
      <c r="L221" s="4"/>
      <c r="M221" s="32"/>
      <c r="N221" s="17" t="s">
        <v>26</v>
      </c>
      <c r="O221" s="33" t="str">
        <f>"https://www.uitec.jeed.go.jp/training/2025/"&amp;D221&amp;".pdf"</f>
        <v>https://www.uitec.jeed.go.jp/training/2025/5403.pdf</v>
      </c>
    </row>
    <row r="222" spans="1:15" s="34" customFormat="1" ht="36.75" customHeight="1" x14ac:dyDescent="0.15">
      <c r="A222" s="11" t="s">
        <v>49</v>
      </c>
      <c r="B222" s="9"/>
      <c r="C222" s="22"/>
      <c r="D222" s="18">
        <v>5405</v>
      </c>
      <c r="E222" s="7" t="str">
        <f>HYPERLINK(O222,N222)</f>
        <v>無線LANの通信方式</v>
      </c>
      <c r="F222" s="14" t="s">
        <v>83</v>
      </c>
      <c r="G222" s="30" t="s">
        <v>276</v>
      </c>
      <c r="H222" s="15">
        <v>10</v>
      </c>
      <c r="I222" s="16">
        <v>2</v>
      </c>
      <c r="J222" s="8">
        <v>10000</v>
      </c>
      <c r="K222" s="10"/>
      <c r="L222" s="4"/>
      <c r="M222" s="32"/>
      <c r="N222" s="17" t="s">
        <v>27</v>
      </c>
      <c r="O222" s="33" t="str">
        <f>"https://www.uitec.jeed.go.jp/training/2025/"&amp;D222&amp;".pdf"</f>
        <v>https://www.uitec.jeed.go.jp/training/2025/5405.pdf</v>
      </c>
    </row>
    <row r="223" spans="1:15" s="34" customFormat="1" ht="36.75" customHeight="1" x14ac:dyDescent="0.15">
      <c r="A223" s="11" t="s">
        <v>49</v>
      </c>
      <c r="B223" s="9"/>
      <c r="C223" s="22"/>
      <c r="D223" s="18">
        <v>5501</v>
      </c>
      <c r="E223" s="7" t="str">
        <f>HYPERLINK(O223,N223)</f>
        <v>PICマイコンによる教材開発事例
PIC Board編</v>
      </c>
      <c r="F223" s="14" t="s">
        <v>190</v>
      </c>
      <c r="G223" s="30" t="s">
        <v>276</v>
      </c>
      <c r="H223" s="15">
        <v>10</v>
      </c>
      <c r="I223" s="16">
        <v>2</v>
      </c>
      <c r="J223" s="8">
        <v>6000</v>
      </c>
      <c r="K223" s="10" t="s">
        <v>643</v>
      </c>
      <c r="L223" s="4"/>
      <c r="M223" s="32"/>
      <c r="N223" s="17" t="s">
        <v>477</v>
      </c>
      <c r="O223" s="33" t="str">
        <f>"https://www.uitec.jeed.go.jp/training/2025/"&amp;D223&amp;".pdf"</f>
        <v>https://www.uitec.jeed.go.jp/training/2025/5501.pdf</v>
      </c>
    </row>
    <row r="224" spans="1:15" s="34" customFormat="1" ht="36.75" customHeight="1" x14ac:dyDescent="0.15">
      <c r="A224" s="11" t="s">
        <v>49</v>
      </c>
      <c r="B224" s="9"/>
      <c r="C224" s="22"/>
      <c r="D224" s="18">
        <v>5502</v>
      </c>
      <c r="E224" s="7" t="str">
        <f>HYPERLINK(O224,N224)</f>
        <v>電子機器組立ての実際とその指導法</v>
      </c>
      <c r="F224" s="14" t="s">
        <v>191</v>
      </c>
      <c r="G224" s="30" t="s">
        <v>276</v>
      </c>
      <c r="H224" s="15">
        <v>6</v>
      </c>
      <c r="I224" s="16">
        <v>3</v>
      </c>
      <c r="J224" s="8" t="s">
        <v>570</v>
      </c>
      <c r="K224" s="10"/>
      <c r="L224" s="4"/>
      <c r="M224" s="32"/>
      <c r="N224" s="17" t="s">
        <v>28</v>
      </c>
      <c r="O224" s="33" t="str">
        <f>"https://www.uitec.jeed.go.jp/training/2025/"&amp;D224&amp;".pdf"</f>
        <v>https://www.uitec.jeed.go.jp/training/2025/5502.pdf</v>
      </c>
    </row>
    <row r="225" spans="1:15" s="34" customFormat="1" ht="36.75" customHeight="1" x14ac:dyDescent="0.15">
      <c r="A225" s="11" t="s">
        <v>50</v>
      </c>
      <c r="B225" s="9"/>
      <c r="C225" s="22"/>
      <c r="D225" s="18">
        <v>6001</v>
      </c>
      <c r="E225" s="7" t="str">
        <f>HYPERLINK(O225,N225)</f>
        <v>居住系指導員のための総合制作実習「テーマの企画立案方法」</v>
      </c>
      <c r="F225" s="14" t="s">
        <v>192</v>
      </c>
      <c r="G225" s="30" t="s">
        <v>278</v>
      </c>
      <c r="H225" s="15">
        <v>10</v>
      </c>
      <c r="I225" s="16">
        <v>2</v>
      </c>
      <c r="J225" s="8" t="s">
        <v>570</v>
      </c>
      <c r="K225" s="10" t="s">
        <v>641</v>
      </c>
      <c r="L225" s="4"/>
      <c r="M225" s="32"/>
      <c r="N225" s="17" t="s">
        <v>478</v>
      </c>
      <c r="O225" s="33" t="str">
        <f>"https://www.uitec.jeed.go.jp/training/2025/"&amp;D225&amp;".pdf"</f>
        <v>https://www.uitec.jeed.go.jp/training/2025/6001.pdf</v>
      </c>
    </row>
    <row r="226" spans="1:15" s="34" customFormat="1" ht="36.75" customHeight="1" x14ac:dyDescent="0.15">
      <c r="A226" s="11" t="s">
        <v>50</v>
      </c>
      <c r="B226" s="9"/>
      <c r="C226" s="22"/>
      <c r="D226" s="18">
        <v>6002</v>
      </c>
      <c r="E226" s="7" t="str">
        <f>HYPERLINK(O226,N226)</f>
        <v>居住系指導員のための総合制作実習「テーマの報告方法」</v>
      </c>
      <c r="F226" s="14" t="s">
        <v>193</v>
      </c>
      <c r="G226" s="30" t="s">
        <v>278</v>
      </c>
      <c r="H226" s="15">
        <v>10</v>
      </c>
      <c r="I226" s="16">
        <v>2</v>
      </c>
      <c r="J226" s="8" t="s">
        <v>570</v>
      </c>
      <c r="K226" s="10"/>
      <c r="L226" s="4"/>
      <c r="M226" s="32"/>
      <c r="N226" s="17" t="s">
        <v>479</v>
      </c>
      <c r="O226" s="33" t="str">
        <f>"https://www.uitec.jeed.go.jp/training/2025/"&amp;D226&amp;".pdf"</f>
        <v>https://www.uitec.jeed.go.jp/training/2025/6002.pdf</v>
      </c>
    </row>
    <row r="227" spans="1:15" s="34" customFormat="1" ht="36.75" customHeight="1" x14ac:dyDescent="0.15">
      <c r="A227" s="11" t="s">
        <v>50</v>
      </c>
      <c r="B227" s="9"/>
      <c r="C227" s="22"/>
      <c r="D227" s="18">
        <v>6003</v>
      </c>
      <c r="E227" s="7" t="str">
        <f>HYPERLINK(O227,N227)</f>
        <v>建築実測製図の技術</v>
      </c>
      <c r="F227" s="14" t="s">
        <v>194</v>
      </c>
      <c r="G227" s="30" t="s">
        <v>298</v>
      </c>
      <c r="H227" s="15">
        <v>10</v>
      </c>
      <c r="I227" s="16">
        <v>2</v>
      </c>
      <c r="J227" s="8" t="s">
        <v>570</v>
      </c>
      <c r="K227" s="10"/>
      <c r="L227" s="4"/>
      <c r="M227" s="32"/>
      <c r="N227" s="17" t="s">
        <v>480</v>
      </c>
      <c r="O227" s="33" t="str">
        <f>"https://www.uitec.jeed.go.jp/training/2025/"&amp;D227&amp;".pdf"</f>
        <v>https://www.uitec.jeed.go.jp/training/2025/6003.pdf</v>
      </c>
    </row>
    <row r="228" spans="1:15" s="34" customFormat="1" ht="36.75" customHeight="1" x14ac:dyDescent="0.15">
      <c r="A228" s="11" t="s">
        <v>50</v>
      </c>
      <c r="B228" s="9"/>
      <c r="C228" s="22"/>
      <c r="D228" s="18">
        <v>6004</v>
      </c>
      <c r="E228" s="7" t="str">
        <f>HYPERLINK(O228,N228)</f>
        <v>建築模型の表現</v>
      </c>
      <c r="F228" s="14" t="s">
        <v>195</v>
      </c>
      <c r="G228" s="30" t="s">
        <v>276</v>
      </c>
      <c r="H228" s="15">
        <v>10</v>
      </c>
      <c r="I228" s="16">
        <v>2</v>
      </c>
      <c r="J228" s="8" t="s">
        <v>570</v>
      </c>
      <c r="K228" s="10"/>
      <c r="L228" s="4"/>
      <c r="M228" s="32"/>
      <c r="N228" s="17" t="s">
        <v>481</v>
      </c>
      <c r="O228" s="33" t="str">
        <f>"https://www.uitec.jeed.go.jp/training/2025/"&amp;D228&amp;".pdf"</f>
        <v>https://www.uitec.jeed.go.jp/training/2025/6004.pdf</v>
      </c>
    </row>
    <row r="229" spans="1:15" s="34" customFormat="1" ht="36.75" customHeight="1" x14ac:dyDescent="0.15">
      <c r="A229" s="11" t="s">
        <v>50</v>
      </c>
      <c r="B229" s="9"/>
      <c r="C229" s="22"/>
      <c r="D229" s="18">
        <v>6005</v>
      </c>
      <c r="E229" s="7" t="str">
        <f>HYPERLINK(O229,N229)</f>
        <v>MQN図の描き方とトラスの解き方</v>
      </c>
      <c r="F229" s="40" t="s">
        <v>657</v>
      </c>
      <c r="G229" s="30" t="s">
        <v>658</v>
      </c>
      <c r="H229" s="15">
        <v>10</v>
      </c>
      <c r="I229" s="16">
        <v>2</v>
      </c>
      <c r="J229" s="8">
        <v>6000</v>
      </c>
      <c r="K229" s="19" t="s">
        <v>659</v>
      </c>
      <c r="L229" s="4"/>
      <c r="M229" s="32"/>
      <c r="N229" s="17" t="s">
        <v>482</v>
      </c>
      <c r="O229" s="33" t="str">
        <f>"https://www.uitec.jeed.go.jp/training/2025/"&amp;D229&amp;".pdf"</f>
        <v>https://www.uitec.jeed.go.jp/training/2025/6005.pdf</v>
      </c>
    </row>
    <row r="230" spans="1:15" s="34" customFormat="1" ht="36.75" customHeight="1" x14ac:dyDescent="0.15">
      <c r="A230" s="11" t="s">
        <v>50</v>
      </c>
      <c r="B230" s="9"/>
      <c r="C230" s="22"/>
      <c r="D230" s="18">
        <v>6006</v>
      </c>
      <c r="E230" s="7" t="str">
        <f>HYPERLINK(O230,N230)</f>
        <v>地域産木材の建築利用</v>
      </c>
      <c r="F230" s="40" t="s">
        <v>642</v>
      </c>
      <c r="G230" s="30" t="s">
        <v>276</v>
      </c>
      <c r="H230" s="15">
        <v>10</v>
      </c>
      <c r="I230" s="16">
        <v>2</v>
      </c>
      <c r="J230" s="8">
        <v>11000</v>
      </c>
      <c r="K230" s="20" t="s">
        <v>597</v>
      </c>
      <c r="L230" s="4"/>
      <c r="M230" s="32"/>
      <c r="N230" s="17" t="s">
        <v>483</v>
      </c>
      <c r="O230" s="33" t="str">
        <f>"https://www.uitec.jeed.go.jp/training/2025/"&amp;D230&amp;".pdf"</f>
        <v>https://www.uitec.jeed.go.jp/training/2025/6006.pdf</v>
      </c>
    </row>
    <row r="231" spans="1:15" s="34" customFormat="1" ht="36.75" customHeight="1" x14ac:dyDescent="0.15">
      <c r="A231" s="11" t="s">
        <v>50</v>
      </c>
      <c r="B231" s="9"/>
      <c r="C231" s="22"/>
      <c r="D231" s="18">
        <v>6101</v>
      </c>
      <c r="E231" s="7" t="str">
        <f>HYPERLINK(O231,N231)</f>
        <v>実習で学ぶコンクリートの基本</v>
      </c>
      <c r="F231" s="14" t="s">
        <v>197</v>
      </c>
      <c r="G231" s="30" t="s">
        <v>276</v>
      </c>
      <c r="H231" s="15">
        <v>10</v>
      </c>
      <c r="I231" s="16">
        <v>2</v>
      </c>
      <c r="J231" s="8" t="s">
        <v>570</v>
      </c>
      <c r="K231" s="10"/>
      <c r="L231" s="4"/>
      <c r="M231" s="32"/>
      <c r="N231" s="17" t="s">
        <v>29</v>
      </c>
      <c r="O231" s="33" t="str">
        <f>"https://www.uitec.jeed.go.jp/training/2025/"&amp;D231&amp;".pdf"</f>
        <v>https://www.uitec.jeed.go.jp/training/2025/6101.pdf</v>
      </c>
    </row>
    <row r="232" spans="1:15" s="34" customFormat="1" ht="36.75" customHeight="1" x14ac:dyDescent="0.15">
      <c r="A232" s="11" t="s">
        <v>50</v>
      </c>
      <c r="B232" s="9"/>
      <c r="C232" s="22"/>
      <c r="D232" s="18">
        <v>6102</v>
      </c>
      <c r="E232" s="7" t="str">
        <f>HYPERLINK(O232,N232)</f>
        <v>建築に使用される木質材料の性質と
利用技術</v>
      </c>
      <c r="F232" s="14" t="s">
        <v>120</v>
      </c>
      <c r="G232" s="30" t="s">
        <v>276</v>
      </c>
      <c r="H232" s="15">
        <v>10</v>
      </c>
      <c r="I232" s="16">
        <v>2</v>
      </c>
      <c r="J232" s="8">
        <v>10000</v>
      </c>
      <c r="K232" s="10"/>
      <c r="L232" s="4"/>
      <c r="M232" s="32"/>
      <c r="N232" s="17" t="s">
        <v>484</v>
      </c>
      <c r="O232" s="33" t="str">
        <f>"https://www.uitec.jeed.go.jp/training/2025/"&amp;D232&amp;".pdf"</f>
        <v>https://www.uitec.jeed.go.jp/training/2025/6102.pdf</v>
      </c>
    </row>
    <row r="233" spans="1:15" s="34" customFormat="1" ht="36.75" customHeight="1" x14ac:dyDescent="0.15">
      <c r="A233" s="11" t="s">
        <v>50</v>
      </c>
      <c r="B233" s="9"/>
      <c r="C233" s="22"/>
      <c r="D233" s="18">
        <v>6103</v>
      </c>
      <c r="E233" s="7" t="str">
        <f>HYPERLINK(O233,N233)</f>
        <v>木工塗装の基本と製品づくり</v>
      </c>
      <c r="F233" s="14" t="s">
        <v>96</v>
      </c>
      <c r="G233" s="30" t="s">
        <v>276</v>
      </c>
      <c r="H233" s="15">
        <v>6</v>
      </c>
      <c r="I233" s="16">
        <v>3</v>
      </c>
      <c r="J233" s="8">
        <v>19000</v>
      </c>
      <c r="K233" s="10"/>
      <c r="L233" s="4"/>
      <c r="M233" s="32"/>
      <c r="N233" s="17" t="s">
        <v>485</v>
      </c>
      <c r="O233" s="33" t="str">
        <f>"https://www.uitec.jeed.go.jp/training/2025/"&amp;D233&amp;".pdf"</f>
        <v>https://www.uitec.jeed.go.jp/training/2025/6103.pdf</v>
      </c>
    </row>
    <row r="234" spans="1:15" s="34" customFormat="1" ht="36.75" customHeight="1" x14ac:dyDescent="0.15">
      <c r="A234" s="11" t="s">
        <v>50</v>
      </c>
      <c r="B234" s="9"/>
      <c r="C234" s="22"/>
      <c r="D234" s="18">
        <v>6104</v>
      </c>
      <c r="E234" s="7" t="str">
        <f>HYPERLINK(O234,N234)</f>
        <v>木材乾燥の基礎</v>
      </c>
      <c r="F234" s="38" t="s">
        <v>599</v>
      </c>
      <c r="G234" s="30" t="s">
        <v>276</v>
      </c>
      <c r="H234" s="15">
        <v>10</v>
      </c>
      <c r="I234" s="16">
        <v>2</v>
      </c>
      <c r="J234" s="8">
        <v>10000</v>
      </c>
      <c r="K234" s="20" t="s">
        <v>597</v>
      </c>
      <c r="L234" s="4"/>
      <c r="M234" s="32"/>
      <c r="N234" s="17" t="s">
        <v>486</v>
      </c>
      <c r="O234" s="33" t="str">
        <f>"https://www.uitec.jeed.go.jp/training/2025/"&amp;D234&amp;".pdf"</f>
        <v>https://www.uitec.jeed.go.jp/training/2025/6104.pdf</v>
      </c>
    </row>
    <row r="235" spans="1:15" s="34" customFormat="1" ht="36.75" customHeight="1" x14ac:dyDescent="0.15">
      <c r="A235" s="11" t="s">
        <v>50</v>
      </c>
      <c r="B235" s="9"/>
      <c r="C235" s="22"/>
      <c r="D235" s="18">
        <v>6105</v>
      </c>
      <c r="E235" s="7" t="str">
        <f>HYPERLINK(O235,N235)</f>
        <v>漆塗装の技術技能とデザイン展開</v>
      </c>
      <c r="F235" s="14" t="s">
        <v>198</v>
      </c>
      <c r="G235" s="30" t="s">
        <v>299</v>
      </c>
      <c r="H235" s="15">
        <v>6</v>
      </c>
      <c r="I235" s="16">
        <v>5</v>
      </c>
      <c r="J235" s="8">
        <v>31500</v>
      </c>
      <c r="K235" s="10"/>
      <c r="L235" s="4"/>
      <c r="M235" s="32"/>
      <c r="N235" s="17" t="s">
        <v>487</v>
      </c>
      <c r="O235" s="33" t="str">
        <f>"https://www.uitec.jeed.go.jp/training/2025/"&amp;D235&amp;".pdf"</f>
        <v>https://www.uitec.jeed.go.jp/training/2025/6105.pdf</v>
      </c>
    </row>
    <row r="236" spans="1:15" s="34" customFormat="1" ht="36.75" customHeight="1" x14ac:dyDescent="0.15">
      <c r="A236" s="11" t="s">
        <v>50</v>
      </c>
      <c r="B236" s="9"/>
      <c r="C236" s="22"/>
      <c r="D236" s="18">
        <v>6107</v>
      </c>
      <c r="E236" s="7" t="str">
        <f>HYPERLINK(O236,N236)</f>
        <v>木材のJIS試験</v>
      </c>
      <c r="F236" s="14" t="s">
        <v>199</v>
      </c>
      <c r="G236" s="30" t="s">
        <v>276</v>
      </c>
      <c r="H236" s="15">
        <v>10</v>
      </c>
      <c r="I236" s="16">
        <v>2</v>
      </c>
      <c r="J236" s="8">
        <v>10000</v>
      </c>
      <c r="K236" s="10"/>
      <c r="L236" s="4"/>
      <c r="M236" s="32"/>
      <c r="N236" s="17" t="s">
        <v>488</v>
      </c>
      <c r="O236" s="33" t="str">
        <f>"https://www.uitec.jeed.go.jp/training/2025/"&amp;D236&amp;".pdf"</f>
        <v>https://www.uitec.jeed.go.jp/training/2025/6107.pdf</v>
      </c>
    </row>
    <row r="237" spans="1:15" s="34" customFormat="1" ht="36.75" customHeight="1" x14ac:dyDescent="0.15">
      <c r="A237" s="11" t="s">
        <v>50</v>
      </c>
      <c r="B237" s="9"/>
      <c r="C237" s="22"/>
      <c r="D237" s="18">
        <v>6108</v>
      </c>
      <c r="E237" s="7" t="str">
        <f>HYPERLINK(O237,N237)</f>
        <v>構造用木材の強度試験と
データ処理法</v>
      </c>
      <c r="F237" s="14" t="s">
        <v>163</v>
      </c>
      <c r="G237" s="30" t="s">
        <v>276</v>
      </c>
      <c r="H237" s="15">
        <v>10</v>
      </c>
      <c r="I237" s="16">
        <v>2</v>
      </c>
      <c r="J237" s="8">
        <v>10000</v>
      </c>
      <c r="K237" s="10"/>
      <c r="L237" s="4"/>
      <c r="M237" s="32"/>
      <c r="N237" s="17" t="s">
        <v>489</v>
      </c>
      <c r="O237" s="33" t="str">
        <f>"https://www.uitec.jeed.go.jp/training/2025/"&amp;D237&amp;".pdf"</f>
        <v>https://www.uitec.jeed.go.jp/training/2025/6108.pdf</v>
      </c>
    </row>
    <row r="238" spans="1:15" s="34" customFormat="1" ht="36.75" customHeight="1" x14ac:dyDescent="0.15">
      <c r="A238" s="11" t="s">
        <v>50</v>
      </c>
      <c r="B238" s="9"/>
      <c r="C238" s="22"/>
      <c r="D238" s="18">
        <v>6202</v>
      </c>
      <c r="E238" s="7" t="str">
        <f>HYPERLINK(O238,N238)</f>
        <v>建築物省エネ法に関するエネルギー消費性能計算と設備見学</v>
      </c>
      <c r="F238" s="14" t="s">
        <v>83</v>
      </c>
      <c r="G238" s="30" t="s">
        <v>300</v>
      </c>
      <c r="H238" s="15">
        <v>10</v>
      </c>
      <c r="I238" s="16">
        <v>2</v>
      </c>
      <c r="J238" s="8" t="s">
        <v>570</v>
      </c>
      <c r="K238" s="10"/>
      <c r="L238" s="4"/>
      <c r="M238" s="32"/>
      <c r="N238" s="17" t="s">
        <v>490</v>
      </c>
      <c r="O238" s="33" t="str">
        <f>"https://www.uitec.jeed.go.jp/training/2025/"&amp;D238&amp;".pdf"</f>
        <v>https://www.uitec.jeed.go.jp/training/2025/6202.pdf</v>
      </c>
    </row>
    <row r="239" spans="1:15" s="34" customFormat="1" ht="36.75" customHeight="1" x14ac:dyDescent="0.15">
      <c r="A239" s="11" t="s">
        <v>50</v>
      </c>
      <c r="B239" s="9"/>
      <c r="C239" s="22" t="s">
        <v>64</v>
      </c>
      <c r="D239" s="18">
        <v>6203</v>
      </c>
      <c r="E239" s="7" t="str">
        <f>HYPERLINK(O239,N239)</f>
        <v>BIM教材を使用した建築積算</v>
      </c>
      <c r="F239" s="14" t="s">
        <v>200</v>
      </c>
      <c r="G239" s="30" t="s">
        <v>276</v>
      </c>
      <c r="H239" s="15">
        <v>10</v>
      </c>
      <c r="I239" s="16">
        <v>2</v>
      </c>
      <c r="J239" s="8" t="s">
        <v>570</v>
      </c>
      <c r="K239" s="10"/>
      <c r="L239" s="4"/>
      <c r="M239" s="32"/>
      <c r="N239" s="17" t="s">
        <v>491</v>
      </c>
      <c r="O239" s="33" t="str">
        <f>"https://www.uitec.jeed.go.jp/training/2025/"&amp;D239&amp;".pdf"</f>
        <v>https://www.uitec.jeed.go.jp/training/2025/6203.pdf</v>
      </c>
    </row>
    <row r="240" spans="1:15" s="34" customFormat="1" ht="36.75" customHeight="1" x14ac:dyDescent="0.15">
      <c r="A240" s="11" t="s">
        <v>50</v>
      </c>
      <c r="B240" s="9"/>
      <c r="C240" s="22"/>
      <c r="D240" s="18">
        <v>6204</v>
      </c>
      <c r="E240" s="7" t="str">
        <f>HYPERLINK(O240,N240)</f>
        <v>在来木造住宅設計技術
(意匠・法規・構造編)</v>
      </c>
      <c r="F240" s="14" t="s">
        <v>201</v>
      </c>
      <c r="G240" s="30" t="s">
        <v>276</v>
      </c>
      <c r="H240" s="15">
        <v>10</v>
      </c>
      <c r="I240" s="16">
        <v>3</v>
      </c>
      <c r="J240" s="8">
        <v>8500</v>
      </c>
      <c r="K240" s="10"/>
      <c r="L240" s="4"/>
      <c r="M240" s="32"/>
      <c r="N240" s="17" t="s">
        <v>492</v>
      </c>
      <c r="O240" s="33" t="str">
        <f>"https://www.uitec.jeed.go.jp/training/2025/"&amp;D240&amp;".pdf"</f>
        <v>https://www.uitec.jeed.go.jp/training/2025/6204.pdf</v>
      </c>
    </row>
    <row r="241" spans="1:15" s="34" customFormat="1" ht="36.75" customHeight="1" x14ac:dyDescent="0.15">
      <c r="A241" s="11" t="s">
        <v>50</v>
      </c>
      <c r="B241" s="9"/>
      <c r="C241" s="22"/>
      <c r="D241" s="18">
        <v>6205</v>
      </c>
      <c r="E241" s="7" t="str">
        <f>HYPERLINK(O241,N241)</f>
        <v>在来木造住宅設計技術
(環境・設備編)</v>
      </c>
      <c r="F241" s="14" t="s">
        <v>74</v>
      </c>
      <c r="G241" s="30" t="s">
        <v>276</v>
      </c>
      <c r="H241" s="15">
        <v>10</v>
      </c>
      <c r="I241" s="16">
        <v>2</v>
      </c>
      <c r="J241" s="8">
        <v>10000</v>
      </c>
      <c r="K241" s="10"/>
      <c r="L241" s="4"/>
      <c r="M241" s="32"/>
      <c r="N241" s="17" t="s">
        <v>493</v>
      </c>
      <c r="O241" s="33" t="str">
        <f>"https://www.uitec.jeed.go.jp/training/2025/"&amp;D241&amp;".pdf"</f>
        <v>https://www.uitec.jeed.go.jp/training/2025/6205.pdf</v>
      </c>
    </row>
    <row r="242" spans="1:15" s="34" customFormat="1" ht="36.75" customHeight="1" x14ac:dyDescent="0.15">
      <c r="A242" s="11" t="s">
        <v>50</v>
      </c>
      <c r="B242" s="9"/>
      <c r="C242" s="22" t="s">
        <v>64</v>
      </c>
      <c r="D242" s="18">
        <v>6206</v>
      </c>
      <c r="E242" s="7" t="str">
        <f>HYPERLINK(O242,N242)</f>
        <v>建築設計におけるデジタルプレゼンテーション技法</v>
      </c>
      <c r="F242" s="14" t="s">
        <v>202</v>
      </c>
      <c r="G242" s="30" t="s">
        <v>276</v>
      </c>
      <c r="H242" s="15">
        <v>10</v>
      </c>
      <c r="I242" s="16">
        <v>3</v>
      </c>
      <c r="J242" s="8">
        <v>15000</v>
      </c>
      <c r="K242" s="10"/>
      <c r="L242" s="4"/>
      <c r="M242" s="32"/>
      <c r="N242" s="17" t="s">
        <v>494</v>
      </c>
      <c r="O242" s="33" t="str">
        <f>"https://www.uitec.jeed.go.jp/training/2025/"&amp;D242&amp;".pdf"</f>
        <v>https://www.uitec.jeed.go.jp/training/2025/6206.pdf</v>
      </c>
    </row>
    <row r="243" spans="1:15" s="34" customFormat="1" ht="36.75" customHeight="1" x14ac:dyDescent="0.15">
      <c r="A243" s="11" t="s">
        <v>50</v>
      </c>
      <c r="B243" s="9"/>
      <c r="C243" s="22"/>
      <c r="D243" s="18">
        <v>6207</v>
      </c>
      <c r="E243" s="7" t="str">
        <f>HYPERLINK(O243,N243)</f>
        <v>建築確認のための設計図書作成技術
(意匠設計編)</v>
      </c>
      <c r="F243" s="14" t="s">
        <v>203</v>
      </c>
      <c r="G243" s="30" t="s">
        <v>276</v>
      </c>
      <c r="H243" s="15">
        <v>10</v>
      </c>
      <c r="I243" s="16">
        <v>3</v>
      </c>
      <c r="J243" s="8">
        <v>12000</v>
      </c>
      <c r="K243" s="10"/>
      <c r="L243" s="4"/>
      <c r="M243" s="32"/>
      <c r="N243" s="17" t="s">
        <v>495</v>
      </c>
      <c r="O243" s="33" t="str">
        <f>"https://www.uitec.jeed.go.jp/training/2025/"&amp;D243&amp;".pdf"</f>
        <v>https://www.uitec.jeed.go.jp/training/2025/6207.pdf</v>
      </c>
    </row>
    <row r="244" spans="1:15" s="34" customFormat="1" ht="36.75" customHeight="1" x14ac:dyDescent="0.15">
      <c r="A244" s="11" t="s">
        <v>50</v>
      </c>
      <c r="B244" s="9"/>
      <c r="C244" s="22"/>
      <c r="D244" s="18">
        <v>6208</v>
      </c>
      <c r="E244" s="7" t="str">
        <f>HYPERLINK(O244,N244)</f>
        <v>建築確認のための設計図書作成技術
(構造・換気設計編)</v>
      </c>
      <c r="F244" s="14" t="s">
        <v>204</v>
      </c>
      <c r="G244" s="30" t="s">
        <v>276</v>
      </c>
      <c r="H244" s="15">
        <v>10</v>
      </c>
      <c r="I244" s="16">
        <v>2</v>
      </c>
      <c r="J244" s="8">
        <v>10000</v>
      </c>
      <c r="K244" s="10"/>
      <c r="L244" s="4"/>
      <c r="M244" s="32"/>
      <c r="N244" s="17" t="s">
        <v>496</v>
      </c>
      <c r="O244" s="33" t="str">
        <f>"https://www.uitec.jeed.go.jp/training/2025/"&amp;D244&amp;".pdf"</f>
        <v>https://www.uitec.jeed.go.jp/training/2025/6208.pdf</v>
      </c>
    </row>
    <row r="245" spans="1:15" s="34" customFormat="1" ht="36.75" customHeight="1" x14ac:dyDescent="0.15">
      <c r="A245" s="11" t="s">
        <v>50</v>
      </c>
      <c r="B245" s="9"/>
      <c r="C245" s="22"/>
      <c r="D245" s="18">
        <v>6209</v>
      </c>
      <c r="E245" s="7" t="str">
        <f>HYPERLINK(O245,N245)</f>
        <v>3DCADからVR技術への実践</v>
      </c>
      <c r="F245" s="14" t="s">
        <v>205</v>
      </c>
      <c r="G245" s="30" t="s">
        <v>276</v>
      </c>
      <c r="H245" s="15">
        <v>10</v>
      </c>
      <c r="I245" s="16">
        <v>2</v>
      </c>
      <c r="J245" s="8">
        <v>10000</v>
      </c>
      <c r="K245" s="10"/>
      <c r="L245" s="41"/>
      <c r="M245" s="32"/>
      <c r="N245" s="17" t="s">
        <v>497</v>
      </c>
      <c r="O245" s="33" t="str">
        <f>"https://www.uitec.jeed.go.jp/training/2025/"&amp;D245&amp;".pdf"</f>
        <v>https://www.uitec.jeed.go.jp/training/2025/6209.pdf</v>
      </c>
    </row>
    <row r="246" spans="1:15" s="34" customFormat="1" ht="36.75" customHeight="1" x14ac:dyDescent="0.15">
      <c r="A246" s="11" t="s">
        <v>50</v>
      </c>
      <c r="B246" s="9"/>
      <c r="C246" s="22"/>
      <c r="D246" s="18">
        <v>6210</v>
      </c>
      <c r="E246" s="7" t="str">
        <f>HYPERLINK(O246,N246)</f>
        <v>インテリアパース技法</v>
      </c>
      <c r="F246" s="14" t="s">
        <v>206</v>
      </c>
      <c r="G246" s="30" t="s">
        <v>276</v>
      </c>
      <c r="H246" s="15">
        <v>10</v>
      </c>
      <c r="I246" s="16">
        <v>2</v>
      </c>
      <c r="J246" s="8">
        <v>6000</v>
      </c>
      <c r="K246" s="10"/>
      <c r="L246" s="4"/>
      <c r="M246" s="32"/>
      <c r="N246" s="17" t="s">
        <v>498</v>
      </c>
      <c r="O246" s="33" t="str">
        <f>"https://www.uitec.jeed.go.jp/training/2025/"&amp;D246&amp;".pdf"</f>
        <v>https://www.uitec.jeed.go.jp/training/2025/6210.pdf</v>
      </c>
    </row>
    <row r="247" spans="1:15" s="34" customFormat="1" ht="36.75" customHeight="1" x14ac:dyDescent="0.15">
      <c r="A247" s="11" t="s">
        <v>50</v>
      </c>
      <c r="B247" s="9"/>
      <c r="C247" s="22"/>
      <c r="D247" s="18">
        <v>6212</v>
      </c>
      <c r="E247" s="7" t="str">
        <f>HYPERLINK(O247,N247)</f>
        <v>将来展望を見据えた居住環境整備手法</v>
      </c>
      <c r="F247" s="14" t="s">
        <v>207</v>
      </c>
      <c r="G247" s="30" t="s">
        <v>276</v>
      </c>
      <c r="H247" s="15">
        <v>10</v>
      </c>
      <c r="I247" s="16">
        <v>2</v>
      </c>
      <c r="J247" s="8">
        <v>10000</v>
      </c>
      <c r="K247" s="10"/>
      <c r="L247" s="4"/>
      <c r="M247" s="32"/>
      <c r="N247" s="17" t="s">
        <v>499</v>
      </c>
      <c r="O247" s="33" t="str">
        <f>"https://www.uitec.jeed.go.jp/training/2025/"&amp;D247&amp;".pdf"</f>
        <v>https://www.uitec.jeed.go.jp/training/2025/6212.pdf</v>
      </c>
    </row>
    <row r="248" spans="1:15" s="34" customFormat="1" ht="36.75" customHeight="1" x14ac:dyDescent="0.15">
      <c r="A248" s="11" t="s">
        <v>50</v>
      </c>
      <c r="B248" s="9"/>
      <c r="C248" s="22"/>
      <c r="D248" s="18">
        <v>6213</v>
      </c>
      <c r="E248" s="7" t="str">
        <f>HYPERLINK(O248,N248)</f>
        <v>空間デザイン心理学の実践</v>
      </c>
      <c r="F248" s="14" t="s">
        <v>208</v>
      </c>
      <c r="G248" s="30" t="s">
        <v>276</v>
      </c>
      <c r="H248" s="15">
        <v>10</v>
      </c>
      <c r="I248" s="16">
        <v>3</v>
      </c>
      <c r="J248" s="8">
        <v>15000</v>
      </c>
      <c r="K248" s="10" t="s">
        <v>636</v>
      </c>
      <c r="L248" s="4"/>
      <c r="M248" s="32"/>
      <c r="N248" s="17" t="s">
        <v>30</v>
      </c>
      <c r="O248" s="33" t="str">
        <f>"https://www.uitec.jeed.go.jp/training/2025/"&amp;D248&amp;".pdf"</f>
        <v>https://www.uitec.jeed.go.jp/training/2025/6213.pdf</v>
      </c>
    </row>
    <row r="249" spans="1:15" s="34" customFormat="1" ht="36.75" customHeight="1" x14ac:dyDescent="0.15">
      <c r="A249" s="11" t="s">
        <v>50</v>
      </c>
      <c r="B249" s="9"/>
      <c r="C249" s="22" t="s">
        <v>64</v>
      </c>
      <c r="D249" s="18">
        <v>6214</v>
      </c>
      <c r="E249" s="7" t="str">
        <f>HYPERLINK(O249,N249)</f>
        <v>BIMテンプレートの作成技法</v>
      </c>
      <c r="F249" s="14" t="s">
        <v>88</v>
      </c>
      <c r="G249" s="30" t="s">
        <v>276</v>
      </c>
      <c r="H249" s="15">
        <v>10</v>
      </c>
      <c r="I249" s="16">
        <v>2</v>
      </c>
      <c r="J249" s="8">
        <v>10000</v>
      </c>
      <c r="K249" s="10"/>
      <c r="L249" s="4"/>
      <c r="M249" s="32"/>
      <c r="N249" s="17" t="s">
        <v>500</v>
      </c>
      <c r="O249" s="33" t="str">
        <f>"https://www.uitec.jeed.go.jp/training/2025/"&amp;D249&amp;".pdf"</f>
        <v>https://www.uitec.jeed.go.jp/training/2025/6214.pdf</v>
      </c>
    </row>
    <row r="250" spans="1:15" s="34" customFormat="1" ht="36.75" customHeight="1" x14ac:dyDescent="0.15">
      <c r="A250" s="11" t="s">
        <v>50</v>
      </c>
      <c r="B250" s="9"/>
      <c r="C250" s="22" t="s">
        <v>64</v>
      </c>
      <c r="D250" s="18">
        <v>6215</v>
      </c>
      <c r="E250" s="7" t="str">
        <f>HYPERLINK(O250,N250)</f>
        <v>BIM教材を活用した建築施工図作成技法(平面詳細図、総合図編)</v>
      </c>
      <c r="F250" s="14" t="s">
        <v>124</v>
      </c>
      <c r="G250" s="30" t="s">
        <v>276</v>
      </c>
      <c r="H250" s="15">
        <v>10</v>
      </c>
      <c r="I250" s="16">
        <v>2</v>
      </c>
      <c r="J250" s="8">
        <v>10000</v>
      </c>
      <c r="K250" s="10"/>
      <c r="L250" s="4"/>
      <c r="M250" s="32"/>
      <c r="N250" s="17" t="s">
        <v>501</v>
      </c>
      <c r="O250" s="33" t="str">
        <f>"https://www.uitec.jeed.go.jp/training/2025/"&amp;D250&amp;".pdf"</f>
        <v>https://www.uitec.jeed.go.jp/training/2025/6215.pdf</v>
      </c>
    </row>
    <row r="251" spans="1:15" s="34" customFormat="1" ht="36.75" customHeight="1" x14ac:dyDescent="0.15">
      <c r="A251" s="11" t="s">
        <v>50</v>
      </c>
      <c r="B251" s="9"/>
      <c r="C251" s="22"/>
      <c r="D251" s="18">
        <v>6216</v>
      </c>
      <c r="E251" s="7" t="str">
        <f>HYPERLINK(O251,N251)</f>
        <v>建築BIM技術</v>
      </c>
      <c r="F251" s="14" t="s">
        <v>209</v>
      </c>
      <c r="G251" s="30" t="s">
        <v>276</v>
      </c>
      <c r="H251" s="15">
        <v>15</v>
      </c>
      <c r="I251" s="16">
        <v>3</v>
      </c>
      <c r="J251" s="8" t="s">
        <v>570</v>
      </c>
      <c r="K251" s="10"/>
      <c r="L251" s="4"/>
      <c r="M251" s="32"/>
      <c r="N251" s="17" t="s">
        <v>31</v>
      </c>
      <c r="O251" s="33" t="str">
        <f>"https://www.uitec.jeed.go.jp/training/2025/"&amp;D251&amp;".pdf"</f>
        <v>https://www.uitec.jeed.go.jp/training/2025/6216.pdf</v>
      </c>
    </row>
    <row r="252" spans="1:15" s="34" customFormat="1" ht="36.75" customHeight="1" x14ac:dyDescent="0.15">
      <c r="A252" s="11" t="s">
        <v>50</v>
      </c>
      <c r="B252" s="9"/>
      <c r="C252" s="22"/>
      <c r="D252" s="18">
        <v>6217</v>
      </c>
      <c r="E252" s="7" t="str">
        <f>HYPERLINK(O252,N252)</f>
        <v>木造住宅のリフォーム設計実践技術</v>
      </c>
      <c r="F252" s="14" t="s">
        <v>138</v>
      </c>
      <c r="G252" s="30" t="s">
        <v>276</v>
      </c>
      <c r="H252" s="15">
        <v>10</v>
      </c>
      <c r="I252" s="16">
        <v>3</v>
      </c>
      <c r="J252" s="8" t="s">
        <v>570</v>
      </c>
      <c r="K252" s="10"/>
      <c r="L252" s="4"/>
      <c r="M252" s="32"/>
      <c r="N252" s="17" t="s">
        <v>32</v>
      </c>
      <c r="O252" s="33" t="str">
        <f>"https://www.uitec.jeed.go.jp/training/2025/"&amp;D252&amp;".pdf"</f>
        <v>https://www.uitec.jeed.go.jp/training/2025/6217.pdf</v>
      </c>
    </row>
    <row r="253" spans="1:15" s="34" customFormat="1" ht="36.75" customHeight="1" x14ac:dyDescent="0.15">
      <c r="A253" s="11" t="s">
        <v>50</v>
      </c>
      <c r="B253" s="9"/>
      <c r="C253" s="22" t="s">
        <v>64</v>
      </c>
      <c r="D253" s="18">
        <v>6218</v>
      </c>
      <c r="E253" s="7" t="str">
        <f>HYPERLINK(O253,N253)</f>
        <v>住宅の省エネルギー基準と評価の手法</v>
      </c>
      <c r="F253" s="14" t="s">
        <v>72</v>
      </c>
      <c r="G253" s="30" t="s">
        <v>276</v>
      </c>
      <c r="H253" s="15">
        <v>10</v>
      </c>
      <c r="I253" s="16">
        <v>2</v>
      </c>
      <c r="J253" s="8" t="s">
        <v>570</v>
      </c>
      <c r="K253" s="10"/>
      <c r="L253" s="4"/>
      <c r="M253" s="32"/>
      <c r="N253" s="17" t="s">
        <v>502</v>
      </c>
      <c r="O253" s="33" t="str">
        <f>"https://www.uitec.jeed.go.jp/training/2025/"&amp;D253&amp;".pdf"</f>
        <v>https://www.uitec.jeed.go.jp/training/2025/6218.pdf</v>
      </c>
    </row>
    <row r="254" spans="1:15" s="34" customFormat="1" ht="36.75" customHeight="1" x14ac:dyDescent="0.15">
      <c r="A254" s="11" t="s">
        <v>608</v>
      </c>
      <c r="B254" s="9" t="s">
        <v>604</v>
      </c>
      <c r="C254" s="22"/>
      <c r="D254" s="18">
        <v>6219</v>
      </c>
      <c r="E254" s="7" t="str">
        <f>HYPERLINK(O254,N254)</f>
        <v>ニーズをカタチにするための設計技術</v>
      </c>
      <c r="F254" s="14" t="s">
        <v>86</v>
      </c>
      <c r="G254" s="30" t="s">
        <v>568</v>
      </c>
      <c r="H254" s="15">
        <v>10</v>
      </c>
      <c r="I254" s="16">
        <v>2</v>
      </c>
      <c r="J254" s="8">
        <v>6000</v>
      </c>
      <c r="K254" s="10"/>
      <c r="L254" s="4"/>
      <c r="M254" s="32"/>
      <c r="N254" s="17" t="s">
        <v>622</v>
      </c>
      <c r="O254" s="33" t="str">
        <f>"https://www.uitec.jeed.go.jp/training/2025/"&amp;D254&amp;".pdf"</f>
        <v>https://www.uitec.jeed.go.jp/training/2025/6219.pdf</v>
      </c>
    </row>
    <row r="255" spans="1:15" s="34" customFormat="1" ht="36.75" customHeight="1" x14ac:dyDescent="0.15">
      <c r="A255" s="11" t="s">
        <v>608</v>
      </c>
      <c r="B255" s="9" t="s">
        <v>604</v>
      </c>
      <c r="C255" s="22" t="s">
        <v>611</v>
      </c>
      <c r="D255" s="18">
        <v>6220</v>
      </c>
      <c r="E255" s="7" t="str">
        <f>HYPERLINK(O255,N255)</f>
        <v>建築設備専用設計CAD(3D機能あり)の基本操作</v>
      </c>
      <c r="F255" s="14" t="s">
        <v>183</v>
      </c>
      <c r="G255" s="30" t="s">
        <v>634</v>
      </c>
      <c r="H255" s="15">
        <v>7</v>
      </c>
      <c r="I255" s="16">
        <v>2</v>
      </c>
      <c r="J255" s="8" t="s">
        <v>570</v>
      </c>
      <c r="K255" s="10"/>
      <c r="L255" s="4"/>
      <c r="M255" s="32"/>
      <c r="N255" s="17" t="s">
        <v>625</v>
      </c>
      <c r="O255" s="33" t="str">
        <f>"https://www.uitec.jeed.go.jp/training/2025/"&amp;D255&amp;".pdf"</f>
        <v>https://www.uitec.jeed.go.jp/training/2025/6220.pdf</v>
      </c>
    </row>
    <row r="256" spans="1:15" s="34" customFormat="1" ht="36.75" customHeight="1" x14ac:dyDescent="0.15">
      <c r="A256" s="11" t="s">
        <v>50</v>
      </c>
      <c r="B256" s="9"/>
      <c r="C256" s="22"/>
      <c r="D256" s="18">
        <v>6301</v>
      </c>
      <c r="E256" s="7" t="str">
        <f>HYPERLINK(O256,N256)</f>
        <v>木造住宅の許容応力度計算</v>
      </c>
      <c r="F256" s="14" t="s">
        <v>210</v>
      </c>
      <c r="G256" s="30" t="s">
        <v>276</v>
      </c>
      <c r="H256" s="15">
        <v>8</v>
      </c>
      <c r="I256" s="16">
        <v>2</v>
      </c>
      <c r="J256" s="8" t="s">
        <v>570</v>
      </c>
      <c r="K256" s="10"/>
      <c r="L256" s="4"/>
      <c r="M256" s="32"/>
      <c r="N256" s="17" t="s">
        <v>33</v>
      </c>
      <c r="O256" s="33" t="str">
        <f>"https://www.uitec.jeed.go.jp/training/2025/"&amp;D256&amp;".pdf"</f>
        <v>https://www.uitec.jeed.go.jp/training/2025/6301.pdf</v>
      </c>
    </row>
    <row r="257" spans="1:15" s="34" customFormat="1" ht="36.75" customHeight="1" x14ac:dyDescent="0.15">
      <c r="A257" s="11" t="s">
        <v>50</v>
      </c>
      <c r="B257" s="9"/>
      <c r="C257" s="22"/>
      <c r="D257" s="18">
        <v>6302</v>
      </c>
      <c r="E257" s="7" t="str">
        <f>HYPERLINK(O257,N257)</f>
        <v>型枠工事(RC造)の加工図作成図法</v>
      </c>
      <c r="F257" s="14" t="s">
        <v>211</v>
      </c>
      <c r="G257" s="30" t="s">
        <v>276</v>
      </c>
      <c r="H257" s="15">
        <v>10</v>
      </c>
      <c r="I257" s="16">
        <v>2</v>
      </c>
      <c r="J257" s="8" t="s">
        <v>570</v>
      </c>
      <c r="K257" s="10" t="s">
        <v>641</v>
      </c>
      <c r="L257" s="4"/>
      <c r="M257" s="32"/>
      <c r="N257" s="17" t="s">
        <v>503</v>
      </c>
      <c r="O257" s="33" t="str">
        <f>"https://www.uitec.jeed.go.jp/training/2025/"&amp;D257&amp;".pdf"</f>
        <v>https://www.uitec.jeed.go.jp/training/2025/6302.pdf</v>
      </c>
    </row>
    <row r="258" spans="1:15" s="34" customFormat="1" ht="36.75" customHeight="1" x14ac:dyDescent="0.15">
      <c r="A258" s="11" t="s">
        <v>50</v>
      </c>
      <c r="B258" s="9"/>
      <c r="C258" s="36" t="s">
        <v>66</v>
      </c>
      <c r="D258" s="18">
        <v>6303</v>
      </c>
      <c r="E258" s="7" t="str">
        <f>HYPERLINK(O258,N258)</f>
        <v>型枠工事(RC造)の施工管理と検査</v>
      </c>
      <c r="F258" s="14" t="s">
        <v>212</v>
      </c>
      <c r="G258" s="30" t="s">
        <v>276</v>
      </c>
      <c r="H258" s="15">
        <v>10</v>
      </c>
      <c r="I258" s="16">
        <v>2</v>
      </c>
      <c r="J258" s="8" t="s">
        <v>570</v>
      </c>
      <c r="K258" s="10" t="s">
        <v>641</v>
      </c>
      <c r="L258" s="4"/>
      <c r="M258" s="32"/>
      <c r="N258" s="17" t="s">
        <v>504</v>
      </c>
      <c r="O258" s="33" t="str">
        <f>"https://www.uitec.jeed.go.jp/training/2025/"&amp;D258&amp;".pdf"</f>
        <v>https://www.uitec.jeed.go.jp/training/2025/6303.pdf</v>
      </c>
    </row>
    <row r="259" spans="1:15" s="34" customFormat="1" ht="36.75" customHeight="1" x14ac:dyDescent="0.15">
      <c r="A259" s="11" t="s">
        <v>50</v>
      </c>
      <c r="B259" s="9"/>
      <c r="C259" s="36" t="s">
        <v>66</v>
      </c>
      <c r="D259" s="18">
        <v>6304</v>
      </c>
      <c r="E259" s="7" t="str">
        <f>HYPERLINK(O259,N259)</f>
        <v>BIM教材に対応したRC造建物の構造計算技法</v>
      </c>
      <c r="F259" s="14" t="s">
        <v>213</v>
      </c>
      <c r="G259" s="30" t="s">
        <v>276</v>
      </c>
      <c r="H259" s="15">
        <v>10</v>
      </c>
      <c r="I259" s="16">
        <v>2</v>
      </c>
      <c r="J259" s="8" t="s">
        <v>570</v>
      </c>
      <c r="K259" s="13" t="s">
        <v>672</v>
      </c>
      <c r="L259" s="4"/>
      <c r="M259" s="32"/>
      <c r="N259" s="52" t="s">
        <v>505</v>
      </c>
      <c r="O259" s="33" t="str">
        <f>"https://www.uitec.jeed.go.jp/training/2025/"&amp;D259&amp;".pdf"</f>
        <v>https://www.uitec.jeed.go.jp/training/2025/6304.pdf</v>
      </c>
    </row>
    <row r="260" spans="1:15" s="34" customFormat="1" ht="36.75" customHeight="1" x14ac:dyDescent="0.15">
      <c r="A260" s="11" t="s">
        <v>50</v>
      </c>
      <c r="B260" s="9"/>
      <c r="C260" s="22"/>
      <c r="D260" s="18">
        <v>6305</v>
      </c>
      <c r="E260" s="7" t="str">
        <f>HYPERLINK(O260,N260)</f>
        <v>木造住宅の架構設計</v>
      </c>
      <c r="F260" s="14" t="s">
        <v>214</v>
      </c>
      <c r="G260" s="30" t="s">
        <v>276</v>
      </c>
      <c r="H260" s="15">
        <v>10</v>
      </c>
      <c r="I260" s="16">
        <v>3</v>
      </c>
      <c r="J260" s="8">
        <v>15000</v>
      </c>
      <c r="K260" s="10"/>
      <c r="L260" s="4"/>
      <c r="M260" s="32"/>
      <c r="N260" s="17" t="s">
        <v>506</v>
      </c>
      <c r="O260" s="33" t="str">
        <f>"https://www.uitec.jeed.go.jp/training/2025/"&amp;D260&amp;".pdf"</f>
        <v>https://www.uitec.jeed.go.jp/training/2025/6305.pdf</v>
      </c>
    </row>
    <row r="261" spans="1:15" s="34" customFormat="1" ht="36.75" customHeight="1" x14ac:dyDescent="0.15">
      <c r="A261" s="11" t="s">
        <v>50</v>
      </c>
      <c r="B261" s="9"/>
      <c r="C261" s="22"/>
      <c r="D261" s="18">
        <v>6401</v>
      </c>
      <c r="E261" s="7" t="str">
        <f>HYPERLINK(O261,N261)</f>
        <v>大工道具の手入れ(刃研ぎ編)</v>
      </c>
      <c r="F261" s="14" t="s">
        <v>215</v>
      </c>
      <c r="G261" s="30" t="s">
        <v>276</v>
      </c>
      <c r="H261" s="15">
        <v>8</v>
      </c>
      <c r="I261" s="16">
        <v>2</v>
      </c>
      <c r="J261" s="8">
        <v>11000</v>
      </c>
      <c r="K261" s="10"/>
      <c r="L261" s="4"/>
      <c r="M261" s="32"/>
      <c r="N261" s="17" t="s">
        <v>507</v>
      </c>
      <c r="O261" s="33" t="str">
        <f>"https://www.uitec.jeed.go.jp/training/2025/"&amp;D261&amp;".pdf"</f>
        <v>https://www.uitec.jeed.go.jp/training/2025/6401.pdf</v>
      </c>
    </row>
    <row r="262" spans="1:15" s="34" customFormat="1" ht="36.75" customHeight="1" x14ac:dyDescent="0.15">
      <c r="A262" s="11" t="s">
        <v>50</v>
      </c>
      <c r="B262" s="9"/>
      <c r="C262" s="22"/>
      <c r="D262" s="18">
        <v>6402</v>
      </c>
      <c r="E262" s="7" t="str">
        <f>HYPERLINK(O262,N262)</f>
        <v>初めての「規矩術」</v>
      </c>
      <c r="F262" s="14" t="s">
        <v>216</v>
      </c>
      <c r="G262" s="30" t="s">
        <v>276</v>
      </c>
      <c r="H262" s="15">
        <v>10</v>
      </c>
      <c r="I262" s="16">
        <v>2</v>
      </c>
      <c r="J262" s="8">
        <v>10000</v>
      </c>
      <c r="K262" s="10"/>
      <c r="L262" s="4"/>
      <c r="M262" s="32"/>
      <c r="N262" s="17" t="s">
        <v>508</v>
      </c>
      <c r="O262" s="33" t="str">
        <f>"https://www.uitec.jeed.go.jp/training/2025/"&amp;D262&amp;".pdf"</f>
        <v>https://www.uitec.jeed.go.jp/training/2025/6402.pdf</v>
      </c>
    </row>
    <row r="263" spans="1:15" s="34" customFormat="1" ht="36.75" customHeight="1" x14ac:dyDescent="0.15">
      <c r="A263" s="11" t="s">
        <v>50</v>
      </c>
      <c r="B263" s="9"/>
      <c r="C263" s="22"/>
      <c r="D263" s="18">
        <v>6403</v>
      </c>
      <c r="E263" s="7" t="str">
        <f>HYPERLINK(O263,N263)</f>
        <v>木工機械を用いた家具製作技術
 小イス製作編</v>
      </c>
      <c r="F263" s="14" t="s">
        <v>217</v>
      </c>
      <c r="G263" s="30" t="s">
        <v>276</v>
      </c>
      <c r="H263" s="15">
        <v>6</v>
      </c>
      <c r="I263" s="16">
        <v>3</v>
      </c>
      <c r="J263" s="8">
        <v>19000</v>
      </c>
      <c r="K263" s="10"/>
      <c r="L263" s="4"/>
      <c r="M263" s="32"/>
      <c r="N263" s="17" t="s">
        <v>509</v>
      </c>
      <c r="O263" s="33" t="str">
        <f>"https://www.uitec.jeed.go.jp/training/2025/"&amp;D263&amp;".pdf"</f>
        <v>https://www.uitec.jeed.go.jp/training/2025/6403.pdf</v>
      </c>
    </row>
    <row r="264" spans="1:15" s="34" customFormat="1" ht="36.75" customHeight="1" x14ac:dyDescent="0.15">
      <c r="A264" s="11" t="s">
        <v>50</v>
      </c>
      <c r="B264" s="9"/>
      <c r="C264" s="22"/>
      <c r="D264" s="18">
        <v>6404</v>
      </c>
      <c r="E264" s="7" t="str">
        <f>HYPERLINK(O264,N264)</f>
        <v>木造小屋組部材の墨付け・加工技術(R6改定)</v>
      </c>
      <c r="F264" s="14" t="s">
        <v>87</v>
      </c>
      <c r="G264" s="30" t="s">
        <v>276</v>
      </c>
      <c r="H264" s="15">
        <v>10</v>
      </c>
      <c r="I264" s="16">
        <v>2</v>
      </c>
      <c r="J264" s="8">
        <v>10000</v>
      </c>
      <c r="K264" s="10"/>
      <c r="L264" s="4"/>
      <c r="M264" s="32"/>
      <c r="N264" s="17" t="s">
        <v>510</v>
      </c>
      <c r="O264" s="33" t="str">
        <f>"https://www.uitec.jeed.go.jp/training/2025/"&amp;D264&amp;".pdf"</f>
        <v>https://www.uitec.jeed.go.jp/training/2025/6404.pdf</v>
      </c>
    </row>
    <row r="265" spans="1:15" s="34" customFormat="1" ht="36.75" customHeight="1" x14ac:dyDescent="0.15">
      <c r="A265" s="11" t="s">
        <v>50</v>
      </c>
      <c r="B265" s="9"/>
      <c r="C265" s="22"/>
      <c r="D265" s="18">
        <v>6405</v>
      </c>
      <c r="E265" s="7" t="str">
        <f>HYPERLINK(O265,N265)</f>
        <v>木造小屋組部材の墨付け・加工技術に関する教材作成(R6改定)</v>
      </c>
      <c r="F265" s="14" t="s">
        <v>218</v>
      </c>
      <c r="G265" s="30" t="s">
        <v>276</v>
      </c>
      <c r="H265" s="15">
        <v>10</v>
      </c>
      <c r="I265" s="16">
        <v>3</v>
      </c>
      <c r="J265" s="8">
        <v>8500</v>
      </c>
      <c r="K265" s="10"/>
      <c r="L265" s="4"/>
      <c r="M265" s="32"/>
      <c r="N265" s="17" t="s">
        <v>511</v>
      </c>
      <c r="O265" s="33" t="str">
        <f>"https://www.uitec.jeed.go.jp/training/2025/"&amp;D265&amp;".pdf"</f>
        <v>https://www.uitec.jeed.go.jp/training/2025/6405.pdf</v>
      </c>
    </row>
    <row r="266" spans="1:15" s="34" customFormat="1" ht="36.75" customHeight="1" x14ac:dyDescent="0.15">
      <c r="A266" s="11" t="s">
        <v>50</v>
      </c>
      <c r="B266" s="9"/>
      <c r="C266" s="22"/>
      <c r="D266" s="18">
        <v>6406</v>
      </c>
      <c r="E266" s="7" t="str">
        <f>HYPERLINK(O266,N266)</f>
        <v>木材加工用機械を用いた加工技術(基礎編)</v>
      </c>
      <c r="F266" s="14" t="s">
        <v>109</v>
      </c>
      <c r="G266" s="30" t="s">
        <v>276</v>
      </c>
      <c r="H266" s="15">
        <v>10</v>
      </c>
      <c r="I266" s="16">
        <v>2</v>
      </c>
      <c r="J266" s="8">
        <v>6000</v>
      </c>
      <c r="K266" s="10"/>
      <c r="L266" s="4"/>
      <c r="M266" s="32"/>
      <c r="N266" s="17" t="s">
        <v>512</v>
      </c>
      <c r="O266" s="33" t="str">
        <f>"https://www.uitec.jeed.go.jp/training/2025/"&amp;D266&amp;".pdf"</f>
        <v>https://www.uitec.jeed.go.jp/training/2025/6406.pdf</v>
      </c>
    </row>
    <row r="267" spans="1:15" s="34" customFormat="1" ht="36.75" customHeight="1" x14ac:dyDescent="0.15">
      <c r="A267" s="11" t="s">
        <v>50</v>
      </c>
      <c r="B267" s="9"/>
      <c r="C267" s="36" t="s">
        <v>66</v>
      </c>
      <c r="D267" s="18">
        <v>6407</v>
      </c>
      <c r="E267" s="7" t="str">
        <f>HYPERLINK(O267,N267)</f>
        <v>次世代技能者の技能レベル向上のための指導法
(建築大工編(R7改定))</v>
      </c>
      <c r="F267" s="14" t="s">
        <v>219</v>
      </c>
      <c r="G267" s="30" t="s">
        <v>276</v>
      </c>
      <c r="H267" s="15">
        <v>20</v>
      </c>
      <c r="I267" s="16">
        <v>2</v>
      </c>
      <c r="J267" s="8">
        <v>10000</v>
      </c>
      <c r="K267" s="10"/>
      <c r="L267" s="4"/>
      <c r="M267" s="32"/>
      <c r="N267" s="17" t="s">
        <v>513</v>
      </c>
      <c r="O267" s="33" t="str">
        <f>"https://www.uitec.jeed.go.jp/training/2025/"&amp;D267&amp;".pdf"</f>
        <v>https://www.uitec.jeed.go.jp/training/2025/6407.pdf</v>
      </c>
    </row>
    <row r="268" spans="1:15" s="34" customFormat="1" ht="36.75" customHeight="1" x14ac:dyDescent="0.15">
      <c r="A268" s="11" t="s">
        <v>50</v>
      </c>
      <c r="B268" s="9"/>
      <c r="C268" s="22"/>
      <c r="D268" s="18">
        <v>6501</v>
      </c>
      <c r="E268" s="7" t="str">
        <f>HYPERLINK(O268,N268)</f>
        <v>BIMを活用した施工図作成技術</v>
      </c>
      <c r="F268" s="14" t="s">
        <v>119</v>
      </c>
      <c r="G268" s="30" t="s">
        <v>276</v>
      </c>
      <c r="H268" s="15">
        <v>10</v>
      </c>
      <c r="I268" s="16">
        <v>2</v>
      </c>
      <c r="J268" s="8">
        <v>10000</v>
      </c>
      <c r="K268" s="10" t="s">
        <v>644</v>
      </c>
      <c r="L268" s="4"/>
      <c r="M268" s="32"/>
      <c r="N268" s="17" t="s">
        <v>34</v>
      </c>
      <c r="O268" s="33" t="str">
        <f>"https://www.uitec.jeed.go.jp/training/2025/"&amp;D268&amp;".pdf"</f>
        <v>https://www.uitec.jeed.go.jp/training/2025/6501.pdf</v>
      </c>
    </row>
    <row r="269" spans="1:15" s="34" customFormat="1" ht="36.75" customHeight="1" x14ac:dyDescent="0.15">
      <c r="A269" s="11" t="s">
        <v>50</v>
      </c>
      <c r="B269" s="9"/>
      <c r="C269" s="22"/>
      <c r="D269" s="18">
        <v>6502</v>
      </c>
      <c r="E269" s="7" t="str">
        <f>HYPERLINK(O269,N269)</f>
        <v>ヘッドマウントディスプレイを活用した
教材作成手法(建築施工編)</v>
      </c>
      <c r="F269" s="14" t="s">
        <v>197</v>
      </c>
      <c r="G269" s="30" t="s">
        <v>276</v>
      </c>
      <c r="H269" s="15">
        <v>6</v>
      </c>
      <c r="I269" s="16">
        <v>2</v>
      </c>
      <c r="J269" s="8">
        <v>12500</v>
      </c>
      <c r="K269" s="10"/>
      <c r="L269" s="4"/>
      <c r="M269" s="32"/>
      <c r="N269" s="17" t="s">
        <v>514</v>
      </c>
      <c r="O269" s="33" t="str">
        <f>"https://www.uitec.jeed.go.jp/training/2025/"&amp;D269&amp;".pdf"</f>
        <v>https://www.uitec.jeed.go.jp/training/2025/6502.pdf</v>
      </c>
    </row>
    <row r="270" spans="1:15" s="34" customFormat="1" ht="36.75" customHeight="1" x14ac:dyDescent="0.15">
      <c r="A270" s="11" t="s">
        <v>50</v>
      </c>
      <c r="B270" s="9"/>
      <c r="C270" s="36" t="s">
        <v>66</v>
      </c>
      <c r="D270" s="18">
        <v>6503</v>
      </c>
      <c r="E270" s="7" t="str">
        <f>HYPERLINK(O270,N270)</f>
        <v>建築生産現場における3Dスキャナーを用いた生産性向上手法</v>
      </c>
      <c r="F270" s="14" t="s">
        <v>212</v>
      </c>
      <c r="G270" s="30" t="s">
        <v>276</v>
      </c>
      <c r="H270" s="15">
        <v>10</v>
      </c>
      <c r="I270" s="16">
        <v>2</v>
      </c>
      <c r="J270" s="8">
        <v>10000</v>
      </c>
      <c r="K270" s="10"/>
      <c r="L270" s="4"/>
      <c r="M270" s="32"/>
      <c r="N270" s="17" t="s">
        <v>62</v>
      </c>
      <c r="O270" s="33" t="str">
        <f>"https://www.uitec.jeed.go.jp/training/2025/"&amp;D270&amp;".pdf"</f>
        <v>https://www.uitec.jeed.go.jp/training/2025/6503.pdf</v>
      </c>
    </row>
    <row r="271" spans="1:15" s="34" customFormat="1" ht="36.75" customHeight="1" x14ac:dyDescent="0.15">
      <c r="A271" s="11" t="s">
        <v>50</v>
      </c>
      <c r="B271" s="9"/>
      <c r="C271" s="36" t="s">
        <v>66</v>
      </c>
      <c r="D271" s="18">
        <v>6504</v>
      </c>
      <c r="E271" s="7" t="str">
        <f>HYPERLINK(O271,N271)</f>
        <v>建築生産現場における施工図作成手法(打放し仕上げ/外装タイル仕上げのケース)</v>
      </c>
      <c r="F271" s="14" t="s">
        <v>99</v>
      </c>
      <c r="G271" s="30" t="s">
        <v>276</v>
      </c>
      <c r="H271" s="15">
        <v>10</v>
      </c>
      <c r="I271" s="16">
        <v>2</v>
      </c>
      <c r="J271" s="8">
        <v>10000</v>
      </c>
      <c r="K271" s="10"/>
      <c r="L271" s="4"/>
      <c r="M271" s="32"/>
      <c r="N271" s="17" t="s">
        <v>515</v>
      </c>
      <c r="O271" s="33" t="str">
        <f>"https://www.uitec.jeed.go.jp/training/2025/"&amp;D271&amp;".pdf"</f>
        <v>https://www.uitec.jeed.go.jp/training/2025/6504.pdf</v>
      </c>
    </row>
    <row r="272" spans="1:15" s="34" customFormat="1" ht="36.75" customHeight="1" x14ac:dyDescent="0.15">
      <c r="A272" s="11" t="s">
        <v>50</v>
      </c>
      <c r="B272" s="9"/>
      <c r="C272" s="36" t="s">
        <v>66</v>
      </c>
      <c r="D272" s="18">
        <v>6505</v>
      </c>
      <c r="E272" s="7" t="str">
        <f>HYPERLINK(O272,N272)</f>
        <v>建築設備配管の現場調査と3Dスキャナーを用いた生産性向上手法</v>
      </c>
      <c r="F272" s="14" t="s">
        <v>132</v>
      </c>
      <c r="G272" s="30" t="s">
        <v>276</v>
      </c>
      <c r="H272" s="15">
        <v>8</v>
      </c>
      <c r="I272" s="16">
        <v>2</v>
      </c>
      <c r="J272" s="8">
        <v>11000</v>
      </c>
      <c r="K272" s="10"/>
      <c r="L272" s="4"/>
      <c r="M272" s="32"/>
      <c r="N272" s="17" t="s">
        <v>516</v>
      </c>
      <c r="O272" s="33" t="str">
        <f>"https://www.uitec.jeed.go.jp/training/2025/"&amp;D272&amp;".pdf"</f>
        <v>https://www.uitec.jeed.go.jp/training/2025/6505.pdf</v>
      </c>
    </row>
    <row r="273" spans="1:15" s="34" customFormat="1" ht="36.75" customHeight="1" x14ac:dyDescent="0.15">
      <c r="A273" s="11" t="s">
        <v>50</v>
      </c>
      <c r="B273" s="9"/>
      <c r="C273" s="22" t="s">
        <v>64</v>
      </c>
      <c r="D273" s="18">
        <v>6506</v>
      </c>
      <c r="E273" s="7" t="str">
        <f>HYPERLINK(O273,N273)</f>
        <v>木造住宅の基礎の施工技術(鉄筋、型枠施工法)</v>
      </c>
      <c r="F273" s="14" t="s">
        <v>220</v>
      </c>
      <c r="G273" s="30" t="s">
        <v>276</v>
      </c>
      <c r="H273" s="15">
        <v>10</v>
      </c>
      <c r="I273" s="16">
        <v>2</v>
      </c>
      <c r="J273" s="8">
        <v>13000</v>
      </c>
      <c r="K273" s="10"/>
      <c r="L273" s="4"/>
      <c r="M273" s="32"/>
      <c r="N273" s="17" t="s">
        <v>517</v>
      </c>
      <c r="O273" s="33" t="str">
        <f>"https://www.uitec.jeed.go.jp/training/2025/"&amp;D273&amp;".pdf"</f>
        <v>https://www.uitec.jeed.go.jp/training/2025/6506.pdf</v>
      </c>
    </row>
    <row r="274" spans="1:15" s="34" customFormat="1" ht="36.75" customHeight="1" x14ac:dyDescent="0.15">
      <c r="A274" s="11" t="s">
        <v>50</v>
      </c>
      <c r="B274" s="9"/>
      <c r="C274" s="22" t="s">
        <v>64</v>
      </c>
      <c r="D274" s="18">
        <v>6507</v>
      </c>
      <c r="E274" s="7" t="str">
        <f>HYPERLINK(O274,N274)</f>
        <v>BIM教材を活用した建築施工図作成技法(コンクリート躯体編)</v>
      </c>
      <c r="F274" s="14" t="s">
        <v>161</v>
      </c>
      <c r="G274" s="30" t="s">
        <v>276</v>
      </c>
      <c r="H274" s="15">
        <v>10</v>
      </c>
      <c r="I274" s="16">
        <v>2</v>
      </c>
      <c r="J274" s="8">
        <v>10000</v>
      </c>
      <c r="K274" s="10"/>
      <c r="L274" s="4"/>
      <c r="M274" s="32"/>
      <c r="N274" s="17" t="s">
        <v>518</v>
      </c>
      <c r="O274" s="33" t="str">
        <f>"https://www.uitec.jeed.go.jp/training/2025/"&amp;D274&amp;".pdf"</f>
        <v>https://www.uitec.jeed.go.jp/training/2025/6507.pdf</v>
      </c>
    </row>
    <row r="275" spans="1:15" s="34" customFormat="1" ht="36.75" customHeight="1" x14ac:dyDescent="0.15">
      <c r="A275" s="11" t="s">
        <v>50</v>
      </c>
      <c r="B275" s="9"/>
      <c r="C275" s="22" t="s">
        <v>64</v>
      </c>
      <c r="D275" s="18">
        <v>6508</v>
      </c>
      <c r="E275" s="7" t="str">
        <f>HYPERLINK(O275,N275)</f>
        <v>BIMソフトを活用した鉄骨造の施工図作成技術</v>
      </c>
      <c r="F275" s="14" t="s">
        <v>134</v>
      </c>
      <c r="G275" s="30" t="s">
        <v>276</v>
      </c>
      <c r="H275" s="15">
        <v>10</v>
      </c>
      <c r="I275" s="16">
        <v>2</v>
      </c>
      <c r="J275" s="8">
        <v>10000</v>
      </c>
      <c r="K275" s="10"/>
      <c r="L275" s="4"/>
      <c r="M275" s="32"/>
      <c r="N275" s="17" t="s">
        <v>519</v>
      </c>
      <c r="O275" s="33" t="str">
        <f>"https://www.uitec.jeed.go.jp/training/2025/"&amp;D275&amp;".pdf"</f>
        <v>https://www.uitec.jeed.go.jp/training/2025/6508.pdf</v>
      </c>
    </row>
    <row r="276" spans="1:15" s="34" customFormat="1" ht="36.75" customHeight="1" x14ac:dyDescent="0.15">
      <c r="A276" s="11" t="s">
        <v>50</v>
      </c>
      <c r="B276" s="9"/>
      <c r="C276" s="22"/>
      <c r="D276" s="18">
        <v>6509</v>
      </c>
      <c r="E276" s="7" t="str">
        <f>HYPERLINK(O276,N276)</f>
        <v>壁装仕上げ施工技術</v>
      </c>
      <c r="F276" s="14" t="s">
        <v>221</v>
      </c>
      <c r="G276" s="30" t="s">
        <v>276</v>
      </c>
      <c r="H276" s="15">
        <v>10</v>
      </c>
      <c r="I276" s="16">
        <v>3</v>
      </c>
      <c r="J276" s="8">
        <v>15000</v>
      </c>
      <c r="K276" s="10"/>
      <c r="L276" s="4"/>
      <c r="M276" s="32"/>
      <c r="N276" s="17" t="s">
        <v>9</v>
      </c>
      <c r="O276" s="33" t="str">
        <f>"https://www.uitec.jeed.go.jp/training/2025/"&amp;D276&amp;".pdf"</f>
        <v>https://www.uitec.jeed.go.jp/training/2025/6509.pdf</v>
      </c>
    </row>
    <row r="277" spans="1:15" s="34" customFormat="1" ht="36.75" customHeight="1" x14ac:dyDescent="0.15">
      <c r="A277" s="11" t="s">
        <v>50</v>
      </c>
      <c r="B277" s="9"/>
      <c r="C277" s="22"/>
      <c r="D277" s="18">
        <v>6510</v>
      </c>
      <c r="E277" s="7" t="str">
        <f>HYPERLINK(O277,N277)</f>
        <v>床仕上げ施工技術</v>
      </c>
      <c r="F277" s="14" t="s">
        <v>222</v>
      </c>
      <c r="G277" s="30" t="s">
        <v>276</v>
      </c>
      <c r="H277" s="15">
        <v>10</v>
      </c>
      <c r="I277" s="16">
        <v>2</v>
      </c>
      <c r="J277" s="8">
        <v>10000</v>
      </c>
      <c r="K277" s="10"/>
      <c r="L277" s="4"/>
      <c r="M277" s="32"/>
      <c r="N277" s="17" t="s">
        <v>35</v>
      </c>
      <c r="O277" s="33" t="str">
        <f>"https://www.uitec.jeed.go.jp/training/2025/"&amp;D277&amp;".pdf"</f>
        <v>https://www.uitec.jeed.go.jp/training/2025/6510.pdf</v>
      </c>
    </row>
    <row r="278" spans="1:15" s="34" customFormat="1" ht="36.75" customHeight="1" x14ac:dyDescent="0.15">
      <c r="A278" s="11" t="s">
        <v>50</v>
      </c>
      <c r="B278" s="9"/>
      <c r="C278" s="22"/>
      <c r="D278" s="18">
        <v>6511</v>
      </c>
      <c r="E278" s="7" t="str">
        <f>HYPERLINK(O278,N278)</f>
        <v>内外装のリフォーム技術(湿式編 下地施工・下塗り作業)【隔年開講】</v>
      </c>
      <c r="F278" s="14" t="s">
        <v>223</v>
      </c>
      <c r="G278" s="30" t="s">
        <v>276</v>
      </c>
      <c r="H278" s="15">
        <v>10</v>
      </c>
      <c r="I278" s="16">
        <v>2</v>
      </c>
      <c r="J278" s="8" t="s">
        <v>570</v>
      </c>
      <c r="K278" s="10" t="s">
        <v>641</v>
      </c>
      <c r="L278" s="4"/>
      <c r="M278" s="32"/>
      <c r="N278" s="17" t="s">
        <v>520</v>
      </c>
      <c r="O278" s="33" t="str">
        <f>"https://www.uitec.jeed.go.jp/training/2025/"&amp;D278&amp;".pdf"</f>
        <v>https://www.uitec.jeed.go.jp/training/2025/6511.pdf</v>
      </c>
    </row>
    <row r="279" spans="1:15" s="34" customFormat="1" ht="36.75" customHeight="1" x14ac:dyDescent="0.15">
      <c r="A279" s="11" t="s">
        <v>50</v>
      </c>
      <c r="B279" s="9"/>
      <c r="C279" s="22"/>
      <c r="D279" s="18">
        <v>6512</v>
      </c>
      <c r="E279" s="7" t="str">
        <f>HYPERLINK(O279,N279)</f>
        <v>内外装のリフォーム技術(湿式編 上塗り作業)【隔年開講】</v>
      </c>
      <c r="F279" s="14" t="s">
        <v>224</v>
      </c>
      <c r="G279" s="30" t="s">
        <v>276</v>
      </c>
      <c r="H279" s="15">
        <v>10</v>
      </c>
      <c r="I279" s="16">
        <v>2</v>
      </c>
      <c r="J279" s="8" t="s">
        <v>570</v>
      </c>
      <c r="K279" s="10" t="s">
        <v>641</v>
      </c>
      <c r="L279" s="4"/>
      <c r="M279" s="32"/>
      <c r="N279" s="17" t="s">
        <v>521</v>
      </c>
      <c r="O279" s="33" t="str">
        <f>"https://www.uitec.jeed.go.jp/training/2025/"&amp;D279&amp;".pdf"</f>
        <v>https://www.uitec.jeed.go.jp/training/2025/6512.pdf</v>
      </c>
    </row>
    <row r="280" spans="1:15" s="34" customFormat="1" ht="36.75" customHeight="1" x14ac:dyDescent="0.15">
      <c r="A280" s="11" t="s">
        <v>50</v>
      </c>
      <c r="B280" s="9"/>
      <c r="C280" s="22"/>
      <c r="D280" s="18">
        <v>6513</v>
      </c>
      <c r="E280" s="7" t="str">
        <f>HYPERLINK(O280,N280)</f>
        <v>内装タイル施工の基本</v>
      </c>
      <c r="F280" s="14" t="s">
        <v>86</v>
      </c>
      <c r="G280" s="30" t="s">
        <v>276</v>
      </c>
      <c r="H280" s="15">
        <v>5</v>
      </c>
      <c r="I280" s="16">
        <v>2</v>
      </c>
      <c r="J280" s="8" t="s">
        <v>570</v>
      </c>
      <c r="K280" s="10" t="s">
        <v>643</v>
      </c>
      <c r="L280" s="4"/>
      <c r="M280" s="32"/>
      <c r="N280" s="17" t="s">
        <v>522</v>
      </c>
      <c r="O280" s="33" t="str">
        <f>"https://www.uitec.jeed.go.jp/training/2025/"&amp;D280&amp;".pdf"</f>
        <v>https://www.uitec.jeed.go.jp/training/2025/6513.pdf</v>
      </c>
    </row>
    <row r="281" spans="1:15" s="34" customFormat="1" ht="36.75" customHeight="1" x14ac:dyDescent="0.15">
      <c r="A281" s="11" t="s">
        <v>50</v>
      </c>
      <c r="B281" s="9"/>
      <c r="C281" s="22"/>
      <c r="D281" s="18">
        <v>6514</v>
      </c>
      <c r="E281" s="7" t="str">
        <f>HYPERLINK(O281,N281)</f>
        <v>左官技能・技術を用いた訓練体験用教材開発</v>
      </c>
      <c r="F281" s="14" t="s">
        <v>225</v>
      </c>
      <c r="G281" s="30" t="s">
        <v>276</v>
      </c>
      <c r="H281" s="15">
        <v>10</v>
      </c>
      <c r="I281" s="16">
        <v>2</v>
      </c>
      <c r="J281" s="8" t="s">
        <v>570</v>
      </c>
      <c r="K281" s="10"/>
      <c r="L281" s="4"/>
      <c r="M281" s="32"/>
      <c r="N281" s="17" t="s">
        <v>523</v>
      </c>
      <c r="O281" s="33" t="str">
        <f>"https://www.uitec.jeed.go.jp/training/2025/"&amp;D281&amp;".pdf"</f>
        <v>https://www.uitec.jeed.go.jp/training/2025/6514.pdf</v>
      </c>
    </row>
    <row r="282" spans="1:15" s="34" customFormat="1" ht="36.75" customHeight="1" x14ac:dyDescent="0.15">
      <c r="A282" s="11" t="s">
        <v>50</v>
      </c>
      <c r="B282" s="9"/>
      <c r="C282" s="22"/>
      <c r="D282" s="18">
        <v>6515</v>
      </c>
      <c r="E282" s="7" t="str">
        <f>HYPERLINK(O282,N282)</f>
        <v>歴史的建造物にみる伝統的左官施工法</v>
      </c>
      <c r="F282" s="14" t="s">
        <v>179</v>
      </c>
      <c r="G282" s="30" t="s">
        <v>276</v>
      </c>
      <c r="H282" s="15">
        <v>10</v>
      </c>
      <c r="I282" s="16">
        <v>2</v>
      </c>
      <c r="J282" s="8" t="s">
        <v>570</v>
      </c>
      <c r="K282" s="10"/>
      <c r="L282" s="4"/>
      <c r="M282" s="32"/>
      <c r="N282" s="17" t="s">
        <v>524</v>
      </c>
      <c r="O282" s="33" t="str">
        <f>"https://www.uitec.jeed.go.jp/training/2025/"&amp;D282&amp;".pdf"</f>
        <v>https://www.uitec.jeed.go.jp/training/2025/6515.pdf</v>
      </c>
    </row>
    <row r="283" spans="1:15" s="34" customFormat="1" ht="36.75" customHeight="1" x14ac:dyDescent="0.15">
      <c r="A283" s="11" t="s">
        <v>50</v>
      </c>
      <c r="B283" s="9"/>
      <c r="C283" s="22"/>
      <c r="D283" s="18">
        <v>6601</v>
      </c>
      <c r="E283" s="7" t="str">
        <f>HYPERLINK(O283,N283)</f>
        <v>既存建物の耐震診断(木造編)</v>
      </c>
      <c r="F283" s="14" t="s">
        <v>200</v>
      </c>
      <c r="G283" s="30" t="s">
        <v>276</v>
      </c>
      <c r="H283" s="15">
        <v>10</v>
      </c>
      <c r="I283" s="16">
        <v>2</v>
      </c>
      <c r="J283" s="8" t="s">
        <v>570</v>
      </c>
      <c r="K283" s="10" t="s">
        <v>638</v>
      </c>
      <c r="L283" s="4"/>
      <c r="M283" s="32"/>
      <c r="N283" s="17" t="s">
        <v>525</v>
      </c>
      <c r="O283" s="33" t="str">
        <f>"https://www.uitec.jeed.go.jp/training/2025/"&amp;D283&amp;".pdf"</f>
        <v>https://www.uitec.jeed.go.jp/training/2025/6601.pdf</v>
      </c>
    </row>
    <row r="284" spans="1:15" s="34" customFormat="1" ht="36.75" customHeight="1" x14ac:dyDescent="0.15">
      <c r="A284" s="11" t="s">
        <v>50</v>
      </c>
      <c r="B284" s="9"/>
      <c r="C284" s="22"/>
      <c r="D284" s="18">
        <v>6602</v>
      </c>
      <c r="E284" s="7" t="str">
        <f>HYPERLINK(O284,N284)</f>
        <v>簡単な木材のヤング率の非破壊試験</v>
      </c>
      <c r="F284" s="14" t="s">
        <v>226</v>
      </c>
      <c r="G284" s="30" t="s">
        <v>276</v>
      </c>
      <c r="H284" s="15">
        <v>10</v>
      </c>
      <c r="I284" s="16">
        <v>2</v>
      </c>
      <c r="J284" s="8">
        <v>10000</v>
      </c>
      <c r="K284" s="10" t="s">
        <v>641</v>
      </c>
      <c r="L284" s="4"/>
      <c r="M284" s="32"/>
      <c r="N284" s="17" t="s">
        <v>526</v>
      </c>
      <c r="O284" s="33" t="str">
        <f>"https://www.uitec.jeed.go.jp/training/2025/"&amp;D284&amp;".pdf"</f>
        <v>https://www.uitec.jeed.go.jp/training/2025/6602.pdf</v>
      </c>
    </row>
    <row r="285" spans="1:15" s="34" customFormat="1" ht="36.75" customHeight="1" x14ac:dyDescent="0.15">
      <c r="A285" s="11" t="s">
        <v>51</v>
      </c>
      <c r="B285" s="9"/>
      <c r="C285" s="36" t="s">
        <v>66</v>
      </c>
      <c r="D285" s="18">
        <v>7201</v>
      </c>
      <c r="E285" s="7" t="str">
        <f>HYPERLINK(O285,N285)</f>
        <v>住宅の水廻りに関する基本の知識</v>
      </c>
      <c r="F285" s="14" t="s">
        <v>206</v>
      </c>
      <c r="G285" s="30" t="s">
        <v>276</v>
      </c>
      <c r="H285" s="15">
        <v>7</v>
      </c>
      <c r="I285" s="16">
        <v>2</v>
      </c>
      <c r="J285" s="8" t="s">
        <v>570</v>
      </c>
      <c r="K285" s="10"/>
      <c r="L285" s="4"/>
      <c r="M285" s="32"/>
      <c r="N285" s="17" t="s">
        <v>36</v>
      </c>
      <c r="O285" s="33" t="str">
        <f>"https://www.uitec.jeed.go.jp/training/2025/"&amp;D285&amp;".pdf"</f>
        <v>https://www.uitec.jeed.go.jp/training/2025/7201.pdf</v>
      </c>
    </row>
    <row r="286" spans="1:15" s="34" customFormat="1" ht="36.75" customHeight="1" x14ac:dyDescent="0.15">
      <c r="A286" s="11" t="s">
        <v>51</v>
      </c>
      <c r="B286" s="9"/>
      <c r="C286" s="36" t="s">
        <v>66</v>
      </c>
      <c r="D286" s="18">
        <v>7202</v>
      </c>
      <c r="E286" s="7" t="str">
        <f>HYPERLINK(O286,N286)</f>
        <v>ビルの水廻りに関する基本の知識</v>
      </c>
      <c r="F286" s="14" t="s">
        <v>227</v>
      </c>
      <c r="G286" s="30" t="s">
        <v>276</v>
      </c>
      <c r="H286" s="15">
        <v>7</v>
      </c>
      <c r="I286" s="16">
        <v>2</v>
      </c>
      <c r="J286" s="8" t="s">
        <v>570</v>
      </c>
      <c r="K286" s="10" t="s">
        <v>589</v>
      </c>
      <c r="L286" s="4"/>
      <c r="M286" s="32"/>
      <c r="N286" s="17" t="s">
        <v>37</v>
      </c>
      <c r="O286" s="33" t="str">
        <f>"https://www.uitec.jeed.go.jp/training/2025/"&amp;D286&amp;".pdf"</f>
        <v>https://www.uitec.jeed.go.jp/training/2025/7202.pdf</v>
      </c>
    </row>
    <row r="287" spans="1:15" s="34" customFormat="1" ht="36.75" customHeight="1" x14ac:dyDescent="0.15">
      <c r="A287" s="11" t="s">
        <v>51</v>
      </c>
      <c r="B287" s="9"/>
      <c r="C287" s="36" t="s">
        <v>66</v>
      </c>
      <c r="D287" s="18">
        <v>7203</v>
      </c>
      <c r="E287" s="7" t="str">
        <f>HYPERLINK(O287,N287)</f>
        <v>1から学ぶ給排水設備配管施工技術</v>
      </c>
      <c r="F287" s="14" t="s">
        <v>228</v>
      </c>
      <c r="G287" s="30" t="s">
        <v>276</v>
      </c>
      <c r="H287" s="15">
        <v>7</v>
      </c>
      <c r="I287" s="16">
        <v>4</v>
      </c>
      <c r="J287" s="8" t="s">
        <v>570</v>
      </c>
      <c r="K287" s="10" t="s">
        <v>589</v>
      </c>
      <c r="L287" s="4"/>
      <c r="M287" s="32"/>
      <c r="N287" s="17" t="s">
        <v>63</v>
      </c>
      <c r="O287" s="33" t="str">
        <f>"https://www.uitec.jeed.go.jp/training/2025/"&amp;D287&amp;".pdf"</f>
        <v>https://www.uitec.jeed.go.jp/training/2025/7203.pdf</v>
      </c>
    </row>
    <row r="288" spans="1:15" s="34" customFormat="1" ht="36.75" customHeight="1" x14ac:dyDescent="0.15">
      <c r="A288" s="11" t="s">
        <v>51</v>
      </c>
      <c r="B288" s="9"/>
      <c r="C288" s="36" t="s">
        <v>66</v>
      </c>
      <c r="D288" s="18">
        <v>7205</v>
      </c>
      <c r="E288" s="7" t="str">
        <f>HYPERLINK(O288,N288)</f>
        <v>冷凍空調設備(ルームエアコン編)</v>
      </c>
      <c r="F288" s="14" t="s">
        <v>229</v>
      </c>
      <c r="G288" s="30" t="s">
        <v>276</v>
      </c>
      <c r="H288" s="15">
        <v>8</v>
      </c>
      <c r="I288" s="16">
        <v>4</v>
      </c>
      <c r="J288" s="8" t="s">
        <v>570</v>
      </c>
      <c r="K288" s="10" t="s">
        <v>644</v>
      </c>
      <c r="L288" s="4"/>
      <c r="M288" s="32"/>
      <c r="N288" s="17" t="s">
        <v>527</v>
      </c>
      <c r="O288" s="33" t="str">
        <f>"https://www.uitec.jeed.go.jp/training/2025/"&amp;D288&amp;".pdf"</f>
        <v>https://www.uitec.jeed.go.jp/training/2025/7205.pdf</v>
      </c>
    </row>
    <row r="289" spans="1:15" s="34" customFormat="1" ht="36.75" customHeight="1" x14ac:dyDescent="0.15">
      <c r="A289" s="11" t="s">
        <v>51</v>
      </c>
      <c r="B289" s="9"/>
      <c r="C289" s="36" t="s">
        <v>66</v>
      </c>
      <c r="D289" s="18">
        <v>7207</v>
      </c>
      <c r="E289" s="7" t="str">
        <f>HYPERLINK(O289,N289)</f>
        <v>鋼管の特徴と施工方法</v>
      </c>
      <c r="F289" s="14" t="s">
        <v>179</v>
      </c>
      <c r="G289" s="30" t="s">
        <v>276</v>
      </c>
      <c r="H289" s="15">
        <v>7</v>
      </c>
      <c r="I289" s="16">
        <v>2</v>
      </c>
      <c r="J289" s="8" t="s">
        <v>570</v>
      </c>
      <c r="K289" s="10"/>
      <c r="L289" s="4"/>
      <c r="M289" s="32"/>
      <c r="N289" s="17" t="s">
        <v>528</v>
      </c>
      <c r="O289" s="33" t="str">
        <f>"https://www.uitec.jeed.go.jp/training/2025/"&amp;D289&amp;".pdf"</f>
        <v>https://www.uitec.jeed.go.jp/training/2025/7207.pdf</v>
      </c>
    </row>
    <row r="290" spans="1:15" s="34" customFormat="1" ht="36.75" customHeight="1" x14ac:dyDescent="0.15">
      <c r="A290" s="11" t="s">
        <v>51</v>
      </c>
      <c r="B290" s="9"/>
      <c r="C290" s="36" t="s">
        <v>66</v>
      </c>
      <c r="D290" s="18">
        <v>7208</v>
      </c>
      <c r="E290" s="7" t="str">
        <f>HYPERLINK(O290,N290)</f>
        <v>バルブのメンテナンス技術</v>
      </c>
      <c r="F290" s="14" t="s">
        <v>224</v>
      </c>
      <c r="G290" s="30" t="s">
        <v>276</v>
      </c>
      <c r="H290" s="15">
        <v>6</v>
      </c>
      <c r="I290" s="16">
        <v>2</v>
      </c>
      <c r="J290" s="8" t="s">
        <v>570</v>
      </c>
      <c r="K290" s="10" t="s">
        <v>589</v>
      </c>
      <c r="L290" s="4"/>
      <c r="M290" s="32"/>
      <c r="N290" s="17" t="s">
        <v>529</v>
      </c>
      <c r="O290" s="33" t="str">
        <f>"https://www.uitec.jeed.go.jp/training/2025/"&amp;D290&amp;".pdf"</f>
        <v>https://www.uitec.jeed.go.jp/training/2025/7208.pdf</v>
      </c>
    </row>
    <row r="291" spans="1:15" s="34" customFormat="1" ht="36.75" customHeight="1" x14ac:dyDescent="0.15">
      <c r="A291" s="11" t="s">
        <v>51</v>
      </c>
      <c r="B291" s="9"/>
      <c r="C291" s="36" t="s">
        <v>66</v>
      </c>
      <c r="D291" s="18">
        <v>7209</v>
      </c>
      <c r="E291" s="7" t="str">
        <f>HYPERLINK(O291,N291)</f>
        <v>キッチンの計画と施工実習</v>
      </c>
      <c r="F291" s="14" t="s">
        <v>199</v>
      </c>
      <c r="G291" s="30" t="s">
        <v>276</v>
      </c>
      <c r="H291" s="15">
        <v>6</v>
      </c>
      <c r="I291" s="16">
        <v>2</v>
      </c>
      <c r="J291" s="8" t="s">
        <v>570</v>
      </c>
      <c r="K291" s="10" t="s">
        <v>589</v>
      </c>
      <c r="L291" s="4"/>
      <c r="M291" s="32"/>
      <c r="N291" s="17" t="s">
        <v>530</v>
      </c>
      <c r="O291" s="33" t="str">
        <f>"https://www.uitec.jeed.go.jp/training/2025/"&amp;D291&amp;".pdf"</f>
        <v>https://www.uitec.jeed.go.jp/training/2025/7209.pdf</v>
      </c>
    </row>
    <row r="292" spans="1:15" s="34" customFormat="1" ht="36.75" customHeight="1" x14ac:dyDescent="0.15">
      <c r="A292" s="11" t="s">
        <v>51</v>
      </c>
      <c r="B292" s="9"/>
      <c r="C292" s="22"/>
      <c r="D292" s="18">
        <v>7210</v>
      </c>
      <c r="E292" s="7" t="str">
        <f>HYPERLINK(O292,N292)</f>
        <v>自動火災警報装置の
設計・施工・検査技術</v>
      </c>
      <c r="F292" s="14" t="s">
        <v>230</v>
      </c>
      <c r="G292" s="30" t="s">
        <v>276</v>
      </c>
      <c r="H292" s="15">
        <v>12</v>
      </c>
      <c r="I292" s="16">
        <v>5</v>
      </c>
      <c r="J292" s="8" t="s">
        <v>570</v>
      </c>
      <c r="K292" s="10" t="s">
        <v>589</v>
      </c>
      <c r="L292" s="4"/>
      <c r="M292" s="32"/>
      <c r="N292" s="17" t="s">
        <v>531</v>
      </c>
      <c r="O292" s="33" t="str">
        <f>"https://www.uitec.jeed.go.jp/training/2025/"&amp;D292&amp;".pdf"</f>
        <v>https://www.uitec.jeed.go.jp/training/2025/7210.pdf</v>
      </c>
    </row>
    <row r="293" spans="1:15" s="34" customFormat="1" ht="36.75" customHeight="1" x14ac:dyDescent="0.15">
      <c r="A293" s="11" t="s">
        <v>51</v>
      </c>
      <c r="B293" s="9"/>
      <c r="C293" s="22"/>
      <c r="D293" s="18">
        <v>7401</v>
      </c>
      <c r="E293" s="7" t="str">
        <f>HYPERLINK(O293,N293)</f>
        <v>マシニングセンタの保守管理技術</v>
      </c>
      <c r="F293" s="14" t="s">
        <v>119</v>
      </c>
      <c r="G293" s="30" t="s">
        <v>276</v>
      </c>
      <c r="H293" s="15">
        <v>10</v>
      </c>
      <c r="I293" s="16">
        <v>2</v>
      </c>
      <c r="J293" s="8">
        <v>10000</v>
      </c>
      <c r="K293" s="10" t="s">
        <v>644</v>
      </c>
      <c r="L293" s="4"/>
      <c r="M293" s="32"/>
      <c r="N293" s="17" t="s">
        <v>532</v>
      </c>
      <c r="O293" s="33" t="str">
        <f>"https://www.uitec.jeed.go.jp/training/2025/"&amp;D293&amp;".pdf"</f>
        <v>https://www.uitec.jeed.go.jp/training/2025/7401.pdf</v>
      </c>
    </row>
    <row r="294" spans="1:15" s="34" customFormat="1" ht="36.75" customHeight="1" x14ac:dyDescent="0.15">
      <c r="A294" s="11" t="s">
        <v>51</v>
      </c>
      <c r="B294" s="9"/>
      <c r="C294" s="22"/>
      <c r="D294" s="18">
        <v>7402</v>
      </c>
      <c r="E294" s="7" t="str">
        <f>HYPERLINK(O294,N294)</f>
        <v>電気設備の保守・保全</v>
      </c>
      <c r="F294" s="14" t="s">
        <v>231</v>
      </c>
      <c r="G294" s="30" t="s">
        <v>276</v>
      </c>
      <c r="H294" s="15">
        <v>12</v>
      </c>
      <c r="I294" s="16">
        <v>3</v>
      </c>
      <c r="J294" s="8" t="s">
        <v>570</v>
      </c>
      <c r="K294" s="10"/>
      <c r="L294" s="4"/>
      <c r="M294" s="32"/>
      <c r="N294" s="17" t="s">
        <v>5</v>
      </c>
      <c r="O294" s="33" t="str">
        <f>"https://www.uitec.jeed.go.jp/training/2025/"&amp;D294&amp;".pdf"</f>
        <v>https://www.uitec.jeed.go.jp/training/2025/7402.pdf</v>
      </c>
    </row>
    <row r="295" spans="1:15" s="34" customFormat="1" ht="36.75" customHeight="1" x14ac:dyDescent="0.15">
      <c r="A295" s="11" t="s">
        <v>51</v>
      </c>
      <c r="B295" s="9"/>
      <c r="C295" s="22"/>
      <c r="D295" s="18">
        <v>7403</v>
      </c>
      <c r="E295" s="7" t="str">
        <f>HYPERLINK(O295,N295)</f>
        <v>電気設備のトラブル事例と対策</v>
      </c>
      <c r="F295" s="14" t="s">
        <v>73</v>
      </c>
      <c r="G295" s="30" t="s">
        <v>276</v>
      </c>
      <c r="H295" s="15">
        <v>10</v>
      </c>
      <c r="I295" s="16">
        <v>2</v>
      </c>
      <c r="J295" s="8" t="s">
        <v>570</v>
      </c>
      <c r="K295" s="10"/>
      <c r="L295" s="4"/>
      <c r="M295" s="32"/>
      <c r="N295" s="17" t="s">
        <v>18</v>
      </c>
      <c r="O295" s="33" t="str">
        <f>"https://www.uitec.jeed.go.jp/training/2025/"&amp;D295&amp;".pdf"</f>
        <v>https://www.uitec.jeed.go.jp/training/2025/7403.pdf</v>
      </c>
    </row>
    <row r="296" spans="1:15" s="34" customFormat="1" ht="36.75" customHeight="1" x14ac:dyDescent="0.15">
      <c r="A296" s="11" t="s">
        <v>51</v>
      </c>
      <c r="B296" s="9"/>
      <c r="C296" s="22"/>
      <c r="D296" s="18">
        <v>7404</v>
      </c>
      <c r="E296" s="7" t="str">
        <f>HYPERLINK(O296,N296)</f>
        <v>電気設備のリニューアル技術</v>
      </c>
      <c r="F296" s="14" t="s">
        <v>168</v>
      </c>
      <c r="G296" s="30" t="s">
        <v>301</v>
      </c>
      <c r="H296" s="15">
        <v>10</v>
      </c>
      <c r="I296" s="16">
        <v>2</v>
      </c>
      <c r="J296" s="8" t="s">
        <v>570</v>
      </c>
      <c r="K296" s="10"/>
      <c r="L296" s="4"/>
      <c r="M296" s="32"/>
      <c r="N296" s="17" t="s">
        <v>533</v>
      </c>
      <c r="O296" s="33" t="str">
        <f>"https://www.uitec.jeed.go.jp/training/2025/"&amp;D296&amp;".pdf"</f>
        <v>https://www.uitec.jeed.go.jp/training/2025/7404.pdf</v>
      </c>
    </row>
    <row r="297" spans="1:15" s="34" customFormat="1" ht="36.75" customHeight="1" x14ac:dyDescent="0.15">
      <c r="A297" s="11" t="s">
        <v>671</v>
      </c>
      <c r="B297" s="9" t="s">
        <v>604</v>
      </c>
      <c r="C297" s="22" t="s">
        <v>64</v>
      </c>
      <c r="D297" s="18">
        <v>7405</v>
      </c>
      <c r="E297" s="7" t="str">
        <f>HYPERLINK(O297,N297)</f>
        <v>高圧電気設備の保守管理技術</v>
      </c>
      <c r="F297" s="14" t="s">
        <v>619</v>
      </c>
      <c r="G297" s="30" t="s">
        <v>568</v>
      </c>
      <c r="H297" s="15">
        <v>10</v>
      </c>
      <c r="I297" s="16">
        <v>2</v>
      </c>
      <c r="J297" s="8">
        <v>11500</v>
      </c>
      <c r="K297" s="10"/>
      <c r="L297" s="4"/>
      <c r="M297" s="32"/>
      <c r="N297" s="17" t="s">
        <v>632</v>
      </c>
      <c r="O297" s="33" t="str">
        <f>"https://www.uitec.jeed.go.jp/training/2025/"&amp;D297&amp;".pdf"</f>
        <v>https://www.uitec.jeed.go.jp/training/2025/7405.pdf</v>
      </c>
    </row>
    <row r="298" spans="1:15" s="34" customFormat="1" ht="36.75" customHeight="1" x14ac:dyDescent="0.15">
      <c r="A298" s="11" t="s">
        <v>671</v>
      </c>
      <c r="B298" s="9" t="s">
        <v>604</v>
      </c>
      <c r="C298" s="22" t="s">
        <v>64</v>
      </c>
      <c r="D298" s="18">
        <v>7406</v>
      </c>
      <c r="E298" s="7" t="str">
        <f>HYPERLINK(O298,N298)</f>
        <v>生産現場における空気圧回路の構成と見方・空気圧機器保全</v>
      </c>
      <c r="F298" s="14" t="s">
        <v>620</v>
      </c>
      <c r="G298" s="30" t="s">
        <v>568</v>
      </c>
      <c r="H298" s="15">
        <v>8</v>
      </c>
      <c r="I298" s="16">
        <v>4</v>
      </c>
      <c r="J298" s="8">
        <v>11500</v>
      </c>
      <c r="K298" s="10"/>
      <c r="L298" s="4"/>
      <c r="M298" s="32"/>
      <c r="N298" s="17" t="s">
        <v>633</v>
      </c>
      <c r="O298" s="33" t="str">
        <f>"https://www.uitec.jeed.go.jp/training/2025/"&amp;D298&amp;".pdf"</f>
        <v>https://www.uitec.jeed.go.jp/training/2025/7406.pdf</v>
      </c>
    </row>
    <row r="299" spans="1:15" s="34" customFormat="1" ht="36.75" customHeight="1" x14ac:dyDescent="0.15">
      <c r="A299" s="11" t="s">
        <v>671</v>
      </c>
      <c r="B299" s="9" t="s">
        <v>664</v>
      </c>
      <c r="C299" s="22" t="s">
        <v>64</v>
      </c>
      <c r="D299" s="18">
        <v>7409</v>
      </c>
      <c r="E299" s="7" t="str">
        <f>HYPERLINK(O299,N299)</f>
        <v>指導者のための生産現場の機械保全技術</v>
      </c>
      <c r="F299" s="14" t="s">
        <v>669</v>
      </c>
      <c r="G299" s="30" t="s">
        <v>668</v>
      </c>
      <c r="H299" s="15">
        <v>10</v>
      </c>
      <c r="I299" s="16">
        <v>3</v>
      </c>
      <c r="J299" s="8" t="s">
        <v>570</v>
      </c>
      <c r="K299" s="10"/>
      <c r="L299" s="4"/>
      <c r="M299" s="32"/>
      <c r="N299" s="52" t="s">
        <v>665</v>
      </c>
      <c r="O299" s="33" t="str">
        <f>"https://www.uitec.jeed.go.jp/training/2025/"&amp;D299&amp;".pdf"</f>
        <v>https://www.uitec.jeed.go.jp/training/2025/7409.pdf</v>
      </c>
    </row>
    <row r="300" spans="1:15" s="34" customFormat="1" ht="36.75" customHeight="1" x14ac:dyDescent="0.15">
      <c r="A300" s="11" t="s">
        <v>51</v>
      </c>
      <c r="B300" s="9"/>
      <c r="C300" s="36" t="s">
        <v>66</v>
      </c>
      <c r="D300" s="18">
        <v>7501</v>
      </c>
      <c r="E300" s="7" t="str">
        <f>HYPERLINK(O300,N300)</f>
        <v>ボイラーの取扱い</v>
      </c>
      <c r="F300" s="14" t="s">
        <v>232</v>
      </c>
      <c r="G300" s="30" t="s">
        <v>302</v>
      </c>
      <c r="H300" s="15">
        <v>8</v>
      </c>
      <c r="I300" s="16">
        <v>3</v>
      </c>
      <c r="J300" s="8" t="s">
        <v>570</v>
      </c>
      <c r="K300" s="10"/>
      <c r="L300" s="4"/>
      <c r="M300" s="32"/>
      <c r="N300" s="17" t="s">
        <v>8</v>
      </c>
      <c r="O300" s="33" t="str">
        <f>"https://www.uitec.jeed.go.jp/training/2025/"&amp;D300&amp;".pdf"</f>
        <v>https://www.uitec.jeed.go.jp/training/2025/7501.pdf</v>
      </c>
    </row>
    <row r="301" spans="1:15" s="34" customFormat="1" ht="36.75" customHeight="1" x14ac:dyDescent="0.15">
      <c r="A301" s="11" t="s">
        <v>51</v>
      </c>
      <c r="B301" s="9"/>
      <c r="C301" s="22"/>
      <c r="D301" s="18">
        <v>7601</v>
      </c>
      <c r="E301" s="7" t="str">
        <f>HYPERLINK(O301,N301)</f>
        <v>質創造マネジメントのための問題解決
-工場見学編-</v>
      </c>
      <c r="F301" s="14" t="s">
        <v>179</v>
      </c>
      <c r="G301" s="30" t="s">
        <v>303</v>
      </c>
      <c r="H301" s="15">
        <v>10</v>
      </c>
      <c r="I301" s="16">
        <v>2</v>
      </c>
      <c r="J301" s="8" t="s">
        <v>570</v>
      </c>
      <c r="K301" s="10" t="s">
        <v>660</v>
      </c>
      <c r="L301" s="4"/>
      <c r="M301" s="32"/>
      <c r="N301" s="17" t="s">
        <v>534</v>
      </c>
      <c r="O301" s="33" t="str">
        <f>"https://www.uitec.jeed.go.jp/training/2025/"&amp;D301&amp;".pdf"</f>
        <v>https://www.uitec.jeed.go.jp/training/2025/7601.pdf</v>
      </c>
    </row>
    <row r="302" spans="1:15" s="34" customFormat="1" ht="36.75" customHeight="1" x14ac:dyDescent="0.15">
      <c r="A302" s="11" t="s">
        <v>51</v>
      </c>
      <c r="B302" s="9"/>
      <c r="C302" s="22"/>
      <c r="D302" s="18">
        <v>7701</v>
      </c>
      <c r="E302" s="7" t="str">
        <f>HYPERLINK(O302,N302)</f>
        <v>設計技術者に対する機械安全教育
(機械の安全化と国際安全規格編)</v>
      </c>
      <c r="F302" s="14" t="s">
        <v>162</v>
      </c>
      <c r="G302" s="30" t="s">
        <v>278</v>
      </c>
      <c r="H302" s="15">
        <v>20</v>
      </c>
      <c r="I302" s="16">
        <v>2</v>
      </c>
      <c r="J302" s="8">
        <v>19000</v>
      </c>
      <c r="K302" s="10"/>
      <c r="L302" s="4"/>
      <c r="M302" s="32"/>
      <c r="N302" s="17" t="s">
        <v>535</v>
      </c>
      <c r="O302" s="33" t="str">
        <f>"https://www.uitec.jeed.go.jp/training/2025/"&amp;D302&amp;".pdf"</f>
        <v>https://www.uitec.jeed.go.jp/training/2025/7701.pdf</v>
      </c>
    </row>
    <row r="303" spans="1:15" s="34" customFormat="1" ht="36.75" customHeight="1" x14ac:dyDescent="0.15">
      <c r="A303" s="11" t="s">
        <v>51</v>
      </c>
      <c r="B303" s="9"/>
      <c r="C303" s="22"/>
      <c r="D303" s="18">
        <v>7702</v>
      </c>
      <c r="E303" s="7" t="str">
        <f>HYPERLINK(O303,N303)</f>
        <v>設計技術者に対する機械安全教育
(機械安全におけるリスク低減編)</v>
      </c>
      <c r="F303" s="14" t="s">
        <v>93</v>
      </c>
      <c r="G303" s="30" t="s">
        <v>278</v>
      </c>
      <c r="H303" s="15">
        <v>20</v>
      </c>
      <c r="I303" s="16">
        <v>2</v>
      </c>
      <c r="J303" s="8">
        <v>18500</v>
      </c>
      <c r="K303" s="10"/>
      <c r="L303" s="4"/>
      <c r="M303" s="32"/>
      <c r="N303" s="17" t="s">
        <v>536</v>
      </c>
      <c r="O303" s="33" t="str">
        <f>"https://www.uitec.jeed.go.jp/training/2025/"&amp;D303&amp;".pdf"</f>
        <v>https://www.uitec.jeed.go.jp/training/2025/7702.pdf</v>
      </c>
    </row>
    <row r="304" spans="1:15" s="34" customFormat="1" ht="36.75" customHeight="1" x14ac:dyDescent="0.15">
      <c r="A304" s="11" t="s">
        <v>51</v>
      </c>
      <c r="B304" s="9"/>
      <c r="C304" s="22"/>
      <c r="D304" s="18">
        <v>7703</v>
      </c>
      <c r="E304" s="7" t="str">
        <f>HYPERLINK(O304,N304)</f>
        <v>設計技術者に対する機械安全教育
(リスクアセスメントの実践と妥当性確認編)</v>
      </c>
      <c r="F304" s="14" t="s">
        <v>120</v>
      </c>
      <c r="G304" s="30" t="s">
        <v>278</v>
      </c>
      <c r="H304" s="15">
        <v>20</v>
      </c>
      <c r="I304" s="16">
        <v>2</v>
      </c>
      <c r="J304" s="8">
        <v>12500</v>
      </c>
      <c r="K304" s="10"/>
      <c r="L304" s="4"/>
      <c r="M304" s="32"/>
      <c r="N304" s="17" t="s">
        <v>537</v>
      </c>
      <c r="O304" s="33" t="str">
        <f>"https://www.uitec.jeed.go.jp/training/2025/"&amp;D304&amp;".pdf"</f>
        <v>https://www.uitec.jeed.go.jp/training/2025/7703.pdf</v>
      </c>
    </row>
    <row r="305" spans="1:15" s="34" customFormat="1" ht="36.75" customHeight="1" x14ac:dyDescent="0.15">
      <c r="A305" s="11" t="s">
        <v>51</v>
      </c>
      <c r="B305" s="9"/>
      <c r="C305" s="22"/>
      <c r="D305" s="18">
        <v>7704</v>
      </c>
      <c r="E305" s="7" t="str">
        <f>HYPERLINK(O305,N305)</f>
        <v>設計技術者に対する機械安全教育
(機械安全における電気制御システム編)</v>
      </c>
      <c r="F305" s="14" t="s">
        <v>90</v>
      </c>
      <c r="G305" s="30" t="s">
        <v>278</v>
      </c>
      <c r="H305" s="15">
        <v>20</v>
      </c>
      <c r="I305" s="16">
        <v>2</v>
      </c>
      <c r="J305" s="8">
        <v>18500</v>
      </c>
      <c r="K305" s="10"/>
      <c r="L305" s="4"/>
      <c r="M305" s="32"/>
      <c r="N305" s="17" t="s">
        <v>538</v>
      </c>
      <c r="O305" s="33" t="str">
        <f>"https://www.uitec.jeed.go.jp/training/2025/"&amp;D305&amp;".pdf"</f>
        <v>https://www.uitec.jeed.go.jp/training/2025/7704.pdf</v>
      </c>
    </row>
    <row r="306" spans="1:15" s="34" customFormat="1" ht="36.75" customHeight="1" x14ac:dyDescent="0.15">
      <c r="A306" s="11" t="s">
        <v>51</v>
      </c>
      <c r="B306" s="9"/>
      <c r="C306" s="22"/>
      <c r="D306" s="18">
        <v>7705</v>
      </c>
      <c r="E306" s="7" t="str">
        <f>HYPERLINK(O306,N306)</f>
        <v>木工機械の保守技術</v>
      </c>
      <c r="F306" s="14" t="s">
        <v>80</v>
      </c>
      <c r="G306" s="30" t="s">
        <v>276</v>
      </c>
      <c r="H306" s="15">
        <v>10</v>
      </c>
      <c r="I306" s="16">
        <v>2</v>
      </c>
      <c r="J306" s="8">
        <v>10000</v>
      </c>
      <c r="K306" s="10"/>
      <c r="L306" s="4"/>
      <c r="M306" s="32"/>
      <c r="N306" s="17" t="s">
        <v>7</v>
      </c>
      <c r="O306" s="33" t="str">
        <f>"https://www.uitec.jeed.go.jp/training/2025/"&amp;D306&amp;".pdf"</f>
        <v>https://www.uitec.jeed.go.jp/training/2025/7705.pdf</v>
      </c>
    </row>
    <row r="307" spans="1:15" s="34" customFormat="1" ht="36.75" customHeight="1" x14ac:dyDescent="0.15">
      <c r="A307" s="11" t="s">
        <v>52</v>
      </c>
      <c r="B307" s="9"/>
      <c r="C307" s="36" t="s">
        <v>66</v>
      </c>
      <c r="D307" s="18">
        <v>8201</v>
      </c>
      <c r="E307" s="7" t="str">
        <f>HYPERLINK(O307,N307)</f>
        <v>募集・集客における生成AIの活用と効率的なチラシの作り方</v>
      </c>
      <c r="F307" s="14" t="s">
        <v>233</v>
      </c>
      <c r="G307" s="30" t="s">
        <v>276</v>
      </c>
      <c r="H307" s="15">
        <v>30</v>
      </c>
      <c r="I307" s="16">
        <v>2</v>
      </c>
      <c r="J307" s="8">
        <v>7500</v>
      </c>
      <c r="K307" s="10"/>
      <c r="L307" s="4"/>
      <c r="M307" s="32"/>
      <c r="N307" s="17" t="s">
        <v>539</v>
      </c>
      <c r="O307" s="33" t="str">
        <f>"https://www.uitec.jeed.go.jp/training/2025/"&amp;D307&amp;".pdf"</f>
        <v>https://www.uitec.jeed.go.jp/training/2025/8201.pdf</v>
      </c>
    </row>
    <row r="308" spans="1:15" s="34" customFormat="1" ht="36.75" customHeight="1" x14ac:dyDescent="0.15">
      <c r="A308" s="11" t="s">
        <v>52</v>
      </c>
      <c r="B308" s="9"/>
      <c r="C308" s="22"/>
      <c r="D308" s="18">
        <v>8202</v>
      </c>
      <c r="E308" s="7" t="str">
        <f>HYPERLINK(O308,N308)</f>
        <v>【通信活用研修】
指導員のための文書作成力</v>
      </c>
      <c r="F308" s="14" t="s">
        <v>234</v>
      </c>
      <c r="G308" s="30" t="s">
        <v>278</v>
      </c>
      <c r="H308" s="15">
        <v>10</v>
      </c>
      <c r="I308" s="42" t="s">
        <v>307</v>
      </c>
      <c r="J308" s="8">
        <v>6000</v>
      </c>
      <c r="K308" s="10"/>
      <c r="L308" s="4"/>
      <c r="M308" s="32"/>
      <c r="N308" s="17" t="s">
        <v>540</v>
      </c>
      <c r="O308" s="33" t="str">
        <f>"https://www.uitec.jeed.go.jp/training/2025/"&amp;D308&amp;".pdf"</f>
        <v>https://www.uitec.jeed.go.jp/training/2025/8202.pdf</v>
      </c>
    </row>
    <row r="309" spans="1:15" s="34" customFormat="1" ht="36.75" customHeight="1" x14ac:dyDescent="0.15">
      <c r="A309" s="11" t="s">
        <v>52</v>
      </c>
      <c r="B309" s="9"/>
      <c r="C309" s="22"/>
      <c r="D309" s="18">
        <v>8203</v>
      </c>
      <c r="E309" s="7" t="str">
        <f>HYPERLINK(O309,N309)</f>
        <v>指導員のための文書作成力</v>
      </c>
      <c r="F309" s="14" t="s">
        <v>139</v>
      </c>
      <c r="G309" s="30" t="s">
        <v>278</v>
      </c>
      <c r="H309" s="15">
        <v>10</v>
      </c>
      <c r="I309" s="16">
        <v>2</v>
      </c>
      <c r="J309" s="8">
        <v>6000</v>
      </c>
      <c r="K309" s="10"/>
      <c r="L309" s="4"/>
      <c r="M309" s="32"/>
      <c r="N309" s="17" t="s">
        <v>19</v>
      </c>
      <c r="O309" s="33" t="str">
        <f>"https://www.uitec.jeed.go.jp/training/2025/"&amp;D309&amp;".pdf"</f>
        <v>https://www.uitec.jeed.go.jp/training/2025/8203.pdf</v>
      </c>
    </row>
    <row r="310" spans="1:15" s="34" customFormat="1" ht="36.75" customHeight="1" x14ac:dyDescent="0.15">
      <c r="A310" s="11" t="s">
        <v>52</v>
      </c>
      <c r="B310" s="9"/>
      <c r="C310" s="22"/>
      <c r="D310" s="18">
        <v>8204</v>
      </c>
      <c r="E310" s="7" t="str">
        <f>HYPERLINK(O310,N310)</f>
        <v>指導員のための文書作成力</v>
      </c>
      <c r="F310" s="14" t="s">
        <v>124</v>
      </c>
      <c r="G310" s="30" t="s">
        <v>278</v>
      </c>
      <c r="H310" s="15">
        <v>10</v>
      </c>
      <c r="I310" s="16">
        <v>2</v>
      </c>
      <c r="J310" s="8">
        <v>6000</v>
      </c>
      <c r="K310" s="10"/>
      <c r="L310" s="4"/>
      <c r="M310" s="32"/>
      <c r="N310" s="17" t="s">
        <v>19</v>
      </c>
      <c r="O310" s="33" t="str">
        <f>"https://www.uitec.jeed.go.jp/training/2025/"&amp;D310&amp;".pdf"</f>
        <v>https://www.uitec.jeed.go.jp/training/2025/8204.pdf</v>
      </c>
    </row>
    <row r="311" spans="1:15" s="34" customFormat="1" ht="36.75" customHeight="1" x14ac:dyDescent="0.15">
      <c r="A311" s="11" t="s">
        <v>52</v>
      </c>
      <c r="B311" s="9"/>
      <c r="C311" s="22"/>
      <c r="D311" s="18">
        <v>8205</v>
      </c>
      <c r="E311" s="7" t="str">
        <f>HYPERLINK(O311,N311)</f>
        <v>指導員のための文書作成力</v>
      </c>
      <c r="F311" s="14" t="s">
        <v>90</v>
      </c>
      <c r="G311" s="30" t="s">
        <v>278</v>
      </c>
      <c r="H311" s="15">
        <v>10</v>
      </c>
      <c r="I311" s="16">
        <v>2</v>
      </c>
      <c r="J311" s="8">
        <v>6000</v>
      </c>
      <c r="K311" s="10"/>
      <c r="L311" s="4"/>
      <c r="M311" s="32"/>
      <c r="N311" s="17" t="s">
        <v>19</v>
      </c>
      <c r="O311" s="33" t="str">
        <f>"https://www.uitec.jeed.go.jp/training/2025/"&amp;D311&amp;".pdf"</f>
        <v>https://www.uitec.jeed.go.jp/training/2025/8205.pdf</v>
      </c>
    </row>
    <row r="312" spans="1:15" s="34" customFormat="1" ht="36.75" customHeight="1" x14ac:dyDescent="0.15">
      <c r="A312" s="11" t="s">
        <v>52</v>
      </c>
      <c r="B312" s="9"/>
      <c r="C312" s="22"/>
      <c r="D312" s="18">
        <v>8206</v>
      </c>
      <c r="E312" s="7" t="str">
        <f>HYPERLINK(O312,N312)</f>
        <v>【通信活用研修】
訓練教材作成等に係る著作権
(トラブル防止のための勘所)</v>
      </c>
      <c r="F312" s="14" t="s">
        <v>235</v>
      </c>
      <c r="G312" s="30" t="s">
        <v>276</v>
      </c>
      <c r="H312" s="15">
        <v>15</v>
      </c>
      <c r="I312" s="16" t="s">
        <v>308</v>
      </c>
      <c r="J312" s="8">
        <v>8500</v>
      </c>
      <c r="K312" s="10"/>
      <c r="L312" s="4"/>
      <c r="M312" s="32"/>
      <c r="N312" s="17" t="s">
        <v>541</v>
      </c>
      <c r="O312" s="33" t="str">
        <f>"https://www.uitec.jeed.go.jp/training/2025/"&amp;D312&amp;".pdf"</f>
        <v>https://www.uitec.jeed.go.jp/training/2025/8206.pdf</v>
      </c>
    </row>
    <row r="313" spans="1:15" s="34" customFormat="1" ht="36.75" customHeight="1" x14ac:dyDescent="0.15">
      <c r="A313" s="11" t="s">
        <v>52</v>
      </c>
      <c r="B313" s="9"/>
      <c r="C313" s="22"/>
      <c r="D313" s="18">
        <v>8207</v>
      </c>
      <c r="E313" s="7" t="str">
        <f>HYPERLINK(O313,N313)</f>
        <v>【通信活用研修】インバウンドツーリズムに対応する英語技能習得コース</v>
      </c>
      <c r="F313" s="14" t="s">
        <v>236</v>
      </c>
      <c r="G313" s="30" t="s">
        <v>276</v>
      </c>
      <c r="H313" s="15">
        <v>10</v>
      </c>
      <c r="I313" s="16" t="s">
        <v>309</v>
      </c>
      <c r="J313" s="8">
        <v>8000</v>
      </c>
      <c r="K313" s="10" t="s">
        <v>594</v>
      </c>
      <c r="L313" s="4"/>
      <c r="M313" s="32"/>
      <c r="N313" s="17" t="s">
        <v>542</v>
      </c>
      <c r="O313" s="33" t="str">
        <f>"https://www.uitec.jeed.go.jp/training/2025/"&amp;D313&amp;".pdf"</f>
        <v>https://www.uitec.jeed.go.jp/training/2025/8207.pdf</v>
      </c>
    </row>
    <row r="314" spans="1:15" s="34" customFormat="1" ht="36.75" customHeight="1" x14ac:dyDescent="0.15">
      <c r="A314" s="11" t="s">
        <v>52</v>
      </c>
      <c r="B314" s="9"/>
      <c r="C314" s="22"/>
      <c r="D314" s="18">
        <v>8208</v>
      </c>
      <c r="E314" s="7" t="str">
        <f>HYPERLINK(O314,N314)</f>
        <v>エニアグラムを活用したコミュニケーション</v>
      </c>
      <c r="F314" s="14" t="s">
        <v>81</v>
      </c>
      <c r="G314" s="30" t="s">
        <v>276</v>
      </c>
      <c r="H314" s="15">
        <v>15</v>
      </c>
      <c r="I314" s="16">
        <v>2</v>
      </c>
      <c r="J314" s="8">
        <v>8500</v>
      </c>
      <c r="K314" s="10"/>
      <c r="L314" s="4"/>
      <c r="M314" s="32"/>
      <c r="N314" s="17" t="s">
        <v>38</v>
      </c>
      <c r="O314" s="33" t="str">
        <f>"https://www.uitec.jeed.go.jp/training/2025/"&amp;D314&amp;".pdf"</f>
        <v>https://www.uitec.jeed.go.jp/training/2025/8208.pdf</v>
      </c>
    </row>
    <row r="315" spans="1:15" s="34" customFormat="1" ht="36.75" customHeight="1" x14ac:dyDescent="0.15">
      <c r="A315" s="11" t="s">
        <v>52</v>
      </c>
      <c r="B315" s="9"/>
      <c r="C315" s="22"/>
      <c r="D315" s="18">
        <v>8209</v>
      </c>
      <c r="E315" s="7" t="str">
        <f>HYPERLINK(O315,N315)</f>
        <v>コミュニケーションスキル育成講座
入門編</v>
      </c>
      <c r="F315" s="14" t="s">
        <v>237</v>
      </c>
      <c r="G315" s="30" t="s">
        <v>276</v>
      </c>
      <c r="H315" s="15">
        <v>20</v>
      </c>
      <c r="I315" s="16">
        <v>2</v>
      </c>
      <c r="J315" s="8">
        <v>7000</v>
      </c>
      <c r="K315" s="10"/>
      <c r="L315" s="4"/>
      <c r="M315" s="32"/>
      <c r="N315" s="17" t="s">
        <v>543</v>
      </c>
      <c r="O315" s="33" t="str">
        <f>"https://www.uitec.jeed.go.jp/training/2025/"&amp;D315&amp;".pdf"</f>
        <v>https://www.uitec.jeed.go.jp/training/2025/8209.pdf</v>
      </c>
    </row>
    <row r="316" spans="1:15" s="34" customFormat="1" ht="36.75" customHeight="1" x14ac:dyDescent="0.15">
      <c r="A316" s="11" t="s">
        <v>52</v>
      </c>
      <c r="B316" s="9"/>
      <c r="C316" s="22"/>
      <c r="D316" s="18">
        <v>8210</v>
      </c>
      <c r="E316" s="7" t="str">
        <f>HYPERLINK(O316,N316)</f>
        <v>コミュニケーションスキル育成講座
入門編</v>
      </c>
      <c r="F316" s="14" t="s">
        <v>123</v>
      </c>
      <c r="G316" s="30" t="s">
        <v>278</v>
      </c>
      <c r="H316" s="15">
        <v>20</v>
      </c>
      <c r="I316" s="16">
        <v>2</v>
      </c>
      <c r="J316" s="8">
        <v>7000</v>
      </c>
      <c r="K316" s="10"/>
      <c r="L316" s="4"/>
      <c r="M316" s="32"/>
      <c r="N316" s="17" t="s">
        <v>543</v>
      </c>
      <c r="O316" s="33" t="str">
        <f>"https://www.uitec.jeed.go.jp/training/2025/"&amp;D316&amp;".pdf"</f>
        <v>https://www.uitec.jeed.go.jp/training/2025/8210.pdf</v>
      </c>
    </row>
    <row r="317" spans="1:15" s="34" customFormat="1" ht="36.75" customHeight="1" x14ac:dyDescent="0.15">
      <c r="A317" s="11" t="s">
        <v>52</v>
      </c>
      <c r="B317" s="9"/>
      <c r="C317" s="36" t="s">
        <v>66</v>
      </c>
      <c r="D317" s="18">
        <v>8211</v>
      </c>
      <c r="E317" s="7" t="str">
        <f>HYPERLINK(O317,N317)</f>
        <v>指導員のためのコンプライアンスリーダー
シップと感情のコントロール</v>
      </c>
      <c r="F317" s="14" t="s">
        <v>160</v>
      </c>
      <c r="G317" s="30" t="s">
        <v>276</v>
      </c>
      <c r="H317" s="15">
        <v>15</v>
      </c>
      <c r="I317" s="16">
        <v>2</v>
      </c>
      <c r="J317" s="8" t="s">
        <v>570</v>
      </c>
      <c r="K317" s="10"/>
      <c r="L317" s="4"/>
      <c r="M317" s="32"/>
      <c r="N317" s="17" t="s">
        <v>544</v>
      </c>
      <c r="O317" s="33" t="str">
        <f>"https://www.uitec.jeed.go.jp/training/2025/"&amp;D317&amp;".pdf"</f>
        <v>https://www.uitec.jeed.go.jp/training/2025/8211.pdf</v>
      </c>
    </row>
    <row r="318" spans="1:15" s="34" customFormat="1" ht="36.75" customHeight="1" x14ac:dyDescent="0.15">
      <c r="A318" s="11" t="s">
        <v>52</v>
      </c>
      <c r="B318" s="9" t="s">
        <v>645</v>
      </c>
      <c r="C318" s="36"/>
      <c r="D318" s="18">
        <v>8212</v>
      </c>
      <c r="E318" s="7" t="str">
        <f>HYPERLINK(O318,N318)</f>
        <v>集客・宣伝の効果を高めるAI/ChatGPTの活用とチラシの作り方</v>
      </c>
      <c r="F318" s="14" t="s">
        <v>655</v>
      </c>
      <c r="G318" s="30" t="s">
        <v>649</v>
      </c>
      <c r="H318" s="15">
        <v>30</v>
      </c>
      <c r="I318" s="16">
        <v>2</v>
      </c>
      <c r="J318" s="8">
        <v>7500</v>
      </c>
      <c r="K318" s="10"/>
      <c r="L318" s="4"/>
      <c r="M318" s="32"/>
      <c r="N318" s="17" t="s">
        <v>656</v>
      </c>
      <c r="O318" s="33" t="str">
        <f>"https://www.uitec.jeed.go.jp/training/2025/"&amp;D318&amp;".pdf"</f>
        <v>https://www.uitec.jeed.go.jp/training/2025/8212.pdf</v>
      </c>
    </row>
    <row r="319" spans="1:15" s="34" customFormat="1" ht="36.75" customHeight="1" x14ac:dyDescent="0.15">
      <c r="A319" s="11" t="s">
        <v>663</v>
      </c>
      <c r="B319" s="9" t="s">
        <v>664</v>
      </c>
      <c r="C319" s="22" t="s">
        <v>64</v>
      </c>
      <c r="D319" s="18">
        <v>8213</v>
      </c>
      <c r="E319" s="7" t="str">
        <f>HYPERLINK(O319,N319)</f>
        <v>建築系指導員のための
就職先・ニーズに応じた訓練のつくり方</v>
      </c>
      <c r="F319" s="14" t="s">
        <v>93</v>
      </c>
      <c r="G319" s="30" t="s">
        <v>276</v>
      </c>
      <c r="H319" s="15">
        <v>10</v>
      </c>
      <c r="I319" s="16">
        <v>2</v>
      </c>
      <c r="J319" s="8" t="s">
        <v>570</v>
      </c>
      <c r="K319" s="10"/>
      <c r="L319" s="4"/>
      <c r="M319" s="32"/>
      <c r="N319" s="52" t="s">
        <v>666</v>
      </c>
      <c r="O319" s="33" t="str">
        <f>"https://www.uitec.jeed.go.jp/training/2025/"&amp;D319&amp;".pdf"</f>
        <v>https://www.uitec.jeed.go.jp/training/2025/8213.pdf</v>
      </c>
    </row>
    <row r="320" spans="1:15" s="34" customFormat="1" ht="36.75" customHeight="1" x14ac:dyDescent="0.15">
      <c r="A320" s="11" t="s">
        <v>52</v>
      </c>
      <c r="B320" s="9"/>
      <c r="C320" s="22"/>
      <c r="D320" s="18">
        <v>8301</v>
      </c>
      <c r="E320" s="7" t="str">
        <f>HYPERLINK(O320,N320)</f>
        <v>【通信活用研修】精神・発達障害と似た行動をする訓練生への支援Ⅰ
(理解と接し方)</v>
      </c>
      <c r="F320" s="14" t="s">
        <v>238</v>
      </c>
      <c r="G320" s="30" t="s">
        <v>304</v>
      </c>
      <c r="H320" s="15">
        <v>10</v>
      </c>
      <c r="I320" s="16" t="s">
        <v>310</v>
      </c>
      <c r="J320" s="8">
        <v>6000</v>
      </c>
      <c r="K320" s="10"/>
      <c r="L320" s="4"/>
      <c r="M320" s="32"/>
      <c r="N320" s="17" t="s">
        <v>545</v>
      </c>
      <c r="O320" s="33" t="str">
        <f>"https://www.uitec.jeed.go.jp/training/2025/"&amp;D320&amp;".pdf"</f>
        <v>https://www.uitec.jeed.go.jp/training/2025/8301.pdf</v>
      </c>
    </row>
    <row r="321" spans="1:15" s="34" customFormat="1" ht="36.75" customHeight="1" x14ac:dyDescent="0.15">
      <c r="A321" s="11" t="s">
        <v>52</v>
      </c>
      <c r="B321" s="9"/>
      <c r="C321" s="22"/>
      <c r="D321" s="18">
        <v>8302</v>
      </c>
      <c r="E321" s="7" t="str">
        <f>HYPERLINK(O321,N321)</f>
        <v>【通信活用研修】精神・発達障害と似た行動をする訓練生への支援Ⅰ
(理解と接し方)</v>
      </c>
      <c r="F321" s="14" t="s">
        <v>239</v>
      </c>
      <c r="G321" s="30" t="s">
        <v>304</v>
      </c>
      <c r="H321" s="15">
        <v>10</v>
      </c>
      <c r="I321" s="16" t="s">
        <v>310</v>
      </c>
      <c r="J321" s="8">
        <v>6000</v>
      </c>
      <c r="K321" s="10"/>
      <c r="L321" s="4"/>
      <c r="M321" s="32"/>
      <c r="N321" s="17" t="s">
        <v>545</v>
      </c>
      <c r="O321" s="33" t="str">
        <f>"https://www.uitec.jeed.go.jp/training/2025/"&amp;D321&amp;".pdf"</f>
        <v>https://www.uitec.jeed.go.jp/training/2025/8302.pdf</v>
      </c>
    </row>
    <row r="322" spans="1:15" s="34" customFormat="1" ht="36.75" customHeight="1" x14ac:dyDescent="0.15">
      <c r="A322" s="11" t="s">
        <v>52</v>
      </c>
      <c r="B322" s="9"/>
      <c r="C322" s="22"/>
      <c r="D322" s="18">
        <v>8303</v>
      </c>
      <c r="E322" s="7" t="str">
        <f>HYPERLINK(O322,N322)</f>
        <v>【通信活用研修】精神・発達障害と似た行動をする訓練生への支援Ⅰ
(理解と接し方)</v>
      </c>
      <c r="F322" s="14" t="s">
        <v>240</v>
      </c>
      <c r="G322" s="30" t="s">
        <v>304</v>
      </c>
      <c r="H322" s="15">
        <v>10</v>
      </c>
      <c r="I322" s="16" t="s">
        <v>310</v>
      </c>
      <c r="J322" s="8">
        <v>6000</v>
      </c>
      <c r="K322" s="10"/>
      <c r="L322" s="4"/>
      <c r="M322" s="32"/>
      <c r="N322" s="17" t="s">
        <v>545</v>
      </c>
      <c r="O322" s="33" t="str">
        <f>"https://www.uitec.jeed.go.jp/training/2025/"&amp;D322&amp;".pdf"</f>
        <v>https://www.uitec.jeed.go.jp/training/2025/8303.pdf</v>
      </c>
    </row>
    <row r="323" spans="1:15" s="34" customFormat="1" ht="36.75" customHeight="1" x14ac:dyDescent="0.15">
      <c r="A323" s="11" t="s">
        <v>52</v>
      </c>
      <c r="B323" s="9"/>
      <c r="C323" s="22"/>
      <c r="D323" s="18">
        <v>8304</v>
      </c>
      <c r="E323" s="7" t="str">
        <f>HYPERLINK(O323,N323)</f>
        <v>【通信活用研修】精神・発達障害と似た行動をする訓練生への支援Ⅰ
(理解と接し方)</v>
      </c>
      <c r="F323" s="14" t="s">
        <v>241</v>
      </c>
      <c r="G323" s="30" t="s">
        <v>304</v>
      </c>
      <c r="H323" s="15">
        <v>10</v>
      </c>
      <c r="I323" s="16" t="s">
        <v>310</v>
      </c>
      <c r="J323" s="8">
        <v>6000</v>
      </c>
      <c r="K323" s="10" t="s">
        <v>643</v>
      </c>
      <c r="L323" s="4"/>
      <c r="M323" s="32"/>
      <c r="N323" s="17" t="s">
        <v>545</v>
      </c>
      <c r="O323" s="33" t="str">
        <f>"https://www.uitec.jeed.go.jp/training/2025/"&amp;D323&amp;".pdf"</f>
        <v>https://www.uitec.jeed.go.jp/training/2025/8304.pdf</v>
      </c>
    </row>
    <row r="324" spans="1:15" s="34" customFormat="1" ht="36.75" customHeight="1" x14ac:dyDescent="0.15">
      <c r="A324" s="11" t="s">
        <v>52</v>
      </c>
      <c r="B324" s="9"/>
      <c r="C324" s="22"/>
      <c r="D324" s="18">
        <v>8305</v>
      </c>
      <c r="E324" s="7" t="str">
        <f>HYPERLINK(O324,N324)</f>
        <v>【通信活用研修】精神・発達障害と似た行動をする訓練生への支援Ⅰ
(理解と接し方)</v>
      </c>
      <c r="F324" s="14" t="s">
        <v>242</v>
      </c>
      <c r="G324" s="30" t="s">
        <v>304</v>
      </c>
      <c r="H324" s="15">
        <v>10</v>
      </c>
      <c r="I324" s="16" t="s">
        <v>310</v>
      </c>
      <c r="J324" s="8">
        <v>6000</v>
      </c>
      <c r="K324" s="10"/>
      <c r="L324" s="4"/>
      <c r="M324" s="32"/>
      <c r="N324" s="17" t="s">
        <v>545</v>
      </c>
      <c r="O324" s="33" t="str">
        <f>"https://www.uitec.jeed.go.jp/training/2025/"&amp;D324&amp;".pdf"</f>
        <v>https://www.uitec.jeed.go.jp/training/2025/8305.pdf</v>
      </c>
    </row>
    <row r="325" spans="1:15" s="34" customFormat="1" ht="36.75" customHeight="1" x14ac:dyDescent="0.15">
      <c r="A325" s="11" t="s">
        <v>52</v>
      </c>
      <c r="B325" s="9"/>
      <c r="C325" s="22"/>
      <c r="D325" s="18">
        <v>8306</v>
      </c>
      <c r="E325" s="7" t="str">
        <f>HYPERLINK(O325,N325)</f>
        <v>【通信活用研修】精神・発達障害と似た行動をする訓練生への支援Ⅰ
(理解と接し方)</v>
      </c>
      <c r="F325" s="14" t="s">
        <v>243</v>
      </c>
      <c r="G325" s="30" t="s">
        <v>304</v>
      </c>
      <c r="H325" s="15">
        <v>10</v>
      </c>
      <c r="I325" s="16" t="s">
        <v>310</v>
      </c>
      <c r="J325" s="8">
        <v>6000</v>
      </c>
      <c r="K325" s="10"/>
      <c r="L325" s="4"/>
      <c r="M325" s="32"/>
      <c r="N325" s="17" t="s">
        <v>545</v>
      </c>
      <c r="O325" s="33" t="str">
        <f>"https://www.uitec.jeed.go.jp/training/2025/"&amp;D325&amp;".pdf"</f>
        <v>https://www.uitec.jeed.go.jp/training/2025/8306.pdf</v>
      </c>
    </row>
    <row r="326" spans="1:15" s="34" customFormat="1" ht="36.75" customHeight="1" x14ac:dyDescent="0.15">
      <c r="A326" s="11" t="s">
        <v>52</v>
      </c>
      <c r="B326" s="9"/>
      <c r="C326" s="22"/>
      <c r="D326" s="18">
        <v>8307</v>
      </c>
      <c r="E326" s="7" t="str">
        <f>HYPERLINK(O326,N326)</f>
        <v>【通信活用研修】精神・発達障害と似た行動をする訓練生への支援Ⅰ
(理解と接し方)</v>
      </c>
      <c r="F326" s="14" t="s">
        <v>244</v>
      </c>
      <c r="G326" s="30" t="s">
        <v>304</v>
      </c>
      <c r="H326" s="15">
        <v>10</v>
      </c>
      <c r="I326" s="16" t="s">
        <v>310</v>
      </c>
      <c r="J326" s="8">
        <v>6000</v>
      </c>
      <c r="K326" s="10"/>
      <c r="L326" s="4"/>
      <c r="M326" s="32"/>
      <c r="N326" s="17" t="s">
        <v>545</v>
      </c>
      <c r="O326" s="33" t="str">
        <f>"https://www.uitec.jeed.go.jp/training/2025/"&amp;D326&amp;".pdf"</f>
        <v>https://www.uitec.jeed.go.jp/training/2025/8307.pdf</v>
      </c>
    </row>
    <row r="327" spans="1:15" s="34" customFormat="1" ht="36.75" customHeight="1" x14ac:dyDescent="0.15">
      <c r="A327" s="11" t="s">
        <v>52</v>
      </c>
      <c r="B327" s="9"/>
      <c r="C327" s="22"/>
      <c r="D327" s="18">
        <v>8308</v>
      </c>
      <c r="E327" s="7" t="str">
        <f>HYPERLINK(O327,N327)</f>
        <v>【通信活用研修】精神・発達障害と似た行動をする訓練生への支援Ⅰ
(理解と接し方)</v>
      </c>
      <c r="F327" s="14" t="s">
        <v>245</v>
      </c>
      <c r="G327" s="30" t="s">
        <v>304</v>
      </c>
      <c r="H327" s="15">
        <v>10</v>
      </c>
      <c r="I327" s="16" t="s">
        <v>310</v>
      </c>
      <c r="J327" s="8">
        <v>6000</v>
      </c>
      <c r="K327" s="10"/>
      <c r="L327" s="4"/>
      <c r="M327" s="32"/>
      <c r="N327" s="17" t="s">
        <v>545</v>
      </c>
      <c r="O327" s="33" t="str">
        <f>"https://www.uitec.jeed.go.jp/training/2025/"&amp;D327&amp;".pdf"</f>
        <v>https://www.uitec.jeed.go.jp/training/2025/8308.pdf</v>
      </c>
    </row>
    <row r="328" spans="1:15" s="34" customFormat="1" ht="36.75" customHeight="1" x14ac:dyDescent="0.15">
      <c r="A328" s="11" t="s">
        <v>52</v>
      </c>
      <c r="B328" s="9"/>
      <c r="C328" s="22"/>
      <c r="D328" s="18">
        <v>8309</v>
      </c>
      <c r="E328" s="7" t="str">
        <f>HYPERLINK(O328,N328)</f>
        <v>【通信活用研修】精神・発達障害と似た行動をする訓練生への支援Ⅱ
(訓練の支援と支援体制)</v>
      </c>
      <c r="F328" s="14" t="s">
        <v>246</v>
      </c>
      <c r="G328" s="30" t="s">
        <v>304</v>
      </c>
      <c r="H328" s="15">
        <v>10</v>
      </c>
      <c r="I328" s="16" t="s">
        <v>310</v>
      </c>
      <c r="J328" s="8">
        <v>6000</v>
      </c>
      <c r="K328" s="10"/>
      <c r="L328" s="4"/>
      <c r="M328" s="32"/>
      <c r="N328" s="17" t="s">
        <v>546</v>
      </c>
      <c r="O328" s="33" t="str">
        <f>"https://www.uitec.jeed.go.jp/training/2025/"&amp;D328&amp;".pdf"</f>
        <v>https://www.uitec.jeed.go.jp/training/2025/8309.pdf</v>
      </c>
    </row>
    <row r="329" spans="1:15" s="34" customFormat="1" ht="36.75" customHeight="1" x14ac:dyDescent="0.15">
      <c r="A329" s="11" t="s">
        <v>52</v>
      </c>
      <c r="B329" s="9"/>
      <c r="C329" s="22"/>
      <c r="D329" s="18">
        <v>8310</v>
      </c>
      <c r="E329" s="7" t="str">
        <f>HYPERLINK(O329,N329)</f>
        <v>【通信活用研修】精神・発達障害と似た行動をする訓練生への支援Ⅱ
(訓練の支援と支援体制)</v>
      </c>
      <c r="F329" s="14" t="s">
        <v>247</v>
      </c>
      <c r="G329" s="30" t="s">
        <v>304</v>
      </c>
      <c r="H329" s="15">
        <v>10</v>
      </c>
      <c r="I329" s="16" t="s">
        <v>310</v>
      </c>
      <c r="J329" s="8">
        <v>6000</v>
      </c>
      <c r="K329" s="10"/>
      <c r="L329" s="4"/>
      <c r="M329" s="32"/>
      <c r="N329" s="17" t="s">
        <v>546</v>
      </c>
      <c r="O329" s="33" t="str">
        <f>"https://www.uitec.jeed.go.jp/training/2025/"&amp;D329&amp;".pdf"</f>
        <v>https://www.uitec.jeed.go.jp/training/2025/8310.pdf</v>
      </c>
    </row>
    <row r="330" spans="1:15" s="34" customFormat="1" ht="36.75" customHeight="1" x14ac:dyDescent="0.15">
      <c r="A330" s="11" t="s">
        <v>52</v>
      </c>
      <c r="B330" s="9"/>
      <c r="C330" s="22"/>
      <c r="D330" s="18">
        <v>8311</v>
      </c>
      <c r="E330" s="7" t="str">
        <f>HYPERLINK(O330,N330)</f>
        <v>【通信活用研修】精神・発達障害と似た行動をする訓練生への支援Ⅱ
(訓練の支援と支援体制)</v>
      </c>
      <c r="F330" s="14" t="s">
        <v>248</v>
      </c>
      <c r="G330" s="30" t="s">
        <v>304</v>
      </c>
      <c r="H330" s="15">
        <v>10</v>
      </c>
      <c r="I330" s="16" t="s">
        <v>310</v>
      </c>
      <c r="J330" s="8">
        <v>6000</v>
      </c>
      <c r="K330" s="10"/>
      <c r="L330" s="4"/>
      <c r="M330" s="32"/>
      <c r="N330" s="17" t="s">
        <v>546</v>
      </c>
      <c r="O330" s="33" t="str">
        <f>"https://www.uitec.jeed.go.jp/training/2025/"&amp;D330&amp;".pdf"</f>
        <v>https://www.uitec.jeed.go.jp/training/2025/8311.pdf</v>
      </c>
    </row>
    <row r="331" spans="1:15" s="34" customFormat="1" ht="36.75" customHeight="1" x14ac:dyDescent="0.15">
      <c r="A331" s="11" t="s">
        <v>52</v>
      </c>
      <c r="B331" s="9"/>
      <c r="C331" s="22"/>
      <c r="D331" s="18">
        <v>8312</v>
      </c>
      <c r="E331" s="7" t="str">
        <f>HYPERLINK(O331,N331)</f>
        <v>【通信活用研修】精神・発達障害と似た行動をする訓練生への支援Ⅱ
(訓練の支援と支援体制)</v>
      </c>
      <c r="F331" s="14" t="s">
        <v>249</v>
      </c>
      <c r="G331" s="30" t="s">
        <v>304</v>
      </c>
      <c r="H331" s="15">
        <v>10</v>
      </c>
      <c r="I331" s="16" t="s">
        <v>310</v>
      </c>
      <c r="J331" s="8">
        <v>6000</v>
      </c>
      <c r="K331" s="12"/>
      <c r="L331" s="4"/>
      <c r="M331" s="32"/>
      <c r="N331" s="17" t="s">
        <v>546</v>
      </c>
      <c r="O331" s="33" t="str">
        <f>"https://www.uitec.jeed.go.jp/training/2025/"&amp;D331&amp;".pdf"</f>
        <v>https://www.uitec.jeed.go.jp/training/2025/8312.pdf</v>
      </c>
    </row>
    <row r="332" spans="1:15" s="34" customFormat="1" ht="36.75" customHeight="1" x14ac:dyDescent="0.15">
      <c r="A332" s="11" t="s">
        <v>52</v>
      </c>
      <c r="B332" s="9"/>
      <c r="C332" s="22"/>
      <c r="D332" s="18">
        <v>8313</v>
      </c>
      <c r="E332" s="7" t="str">
        <f>HYPERLINK(O332,N332)</f>
        <v>【通信活用研修】精神・発達障害と似た行動をする訓練生への支援Ⅱ
(訓練の支援と支援体制)</v>
      </c>
      <c r="F332" s="14" t="s">
        <v>250</v>
      </c>
      <c r="G332" s="30" t="s">
        <v>304</v>
      </c>
      <c r="H332" s="15">
        <v>10</v>
      </c>
      <c r="I332" s="16" t="s">
        <v>310</v>
      </c>
      <c r="J332" s="8">
        <v>6000</v>
      </c>
      <c r="K332" s="10"/>
      <c r="L332" s="4"/>
      <c r="M332" s="32"/>
      <c r="N332" s="17" t="s">
        <v>546</v>
      </c>
      <c r="O332" s="33" t="str">
        <f>"https://www.uitec.jeed.go.jp/training/2025/"&amp;D332&amp;".pdf"</f>
        <v>https://www.uitec.jeed.go.jp/training/2025/8313.pdf</v>
      </c>
    </row>
    <row r="333" spans="1:15" s="34" customFormat="1" ht="36.75" customHeight="1" x14ac:dyDescent="0.15">
      <c r="A333" s="11" t="s">
        <v>52</v>
      </c>
      <c r="B333" s="9"/>
      <c r="C333" s="22"/>
      <c r="D333" s="18">
        <v>8314</v>
      </c>
      <c r="E333" s="7" t="str">
        <f>HYPERLINK(O333,N333)</f>
        <v>【通信活用研修】精神・発達障害と似た行動をする訓練生への支援Ⅱ
(訓練の支援と支援体制)</v>
      </c>
      <c r="F333" s="14" t="s">
        <v>251</v>
      </c>
      <c r="G333" s="30" t="s">
        <v>304</v>
      </c>
      <c r="H333" s="15">
        <v>10</v>
      </c>
      <c r="I333" s="16" t="s">
        <v>310</v>
      </c>
      <c r="J333" s="8">
        <v>6000</v>
      </c>
      <c r="K333" s="10"/>
      <c r="L333" s="4"/>
      <c r="M333" s="32"/>
      <c r="N333" s="17" t="s">
        <v>546</v>
      </c>
      <c r="O333" s="33" t="str">
        <f>"https://www.uitec.jeed.go.jp/training/2025/"&amp;D333&amp;".pdf"</f>
        <v>https://www.uitec.jeed.go.jp/training/2025/8314.pdf</v>
      </c>
    </row>
    <row r="334" spans="1:15" s="34" customFormat="1" ht="36.75" customHeight="1" x14ac:dyDescent="0.15">
      <c r="A334" s="11" t="s">
        <v>52</v>
      </c>
      <c r="B334" s="9"/>
      <c r="C334" s="22"/>
      <c r="D334" s="18">
        <v>8315</v>
      </c>
      <c r="E334" s="7" t="str">
        <f>HYPERLINK(O334,N334)</f>
        <v>【通信活用研修】精神・発達障害と似た行動をする訓練生への支援Ⅱ
(訓練の支援と支援体制)</v>
      </c>
      <c r="F334" s="14" t="s">
        <v>252</v>
      </c>
      <c r="G334" s="30" t="s">
        <v>304</v>
      </c>
      <c r="H334" s="15">
        <v>10</v>
      </c>
      <c r="I334" s="16" t="s">
        <v>310</v>
      </c>
      <c r="J334" s="8">
        <v>6000</v>
      </c>
      <c r="K334" s="10"/>
      <c r="L334" s="4"/>
      <c r="M334" s="32"/>
      <c r="N334" s="17" t="s">
        <v>546</v>
      </c>
      <c r="O334" s="33" t="str">
        <f>"https://www.uitec.jeed.go.jp/training/2025/"&amp;D334&amp;".pdf"</f>
        <v>https://www.uitec.jeed.go.jp/training/2025/8315.pdf</v>
      </c>
    </row>
    <row r="335" spans="1:15" s="34" customFormat="1" ht="36.75" customHeight="1" x14ac:dyDescent="0.15">
      <c r="A335" s="11" t="s">
        <v>52</v>
      </c>
      <c r="B335" s="9"/>
      <c r="C335" s="22"/>
      <c r="D335" s="18">
        <v>8316</v>
      </c>
      <c r="E335" s="7" t="str">
        <f>HYPERLINK(O335,N335)</f>
        <v>【通信活用研修】精神・発達障害と似た行動をする訓練生への支援Ⅱ
(訓練の支援と支援体制)</v>
      </c>
      <c r="F335" s="14" t="s">
        <v>253</v>
      </c>
      <c r="G335" s="30" t="s">
        <v>304</v>
      </c>
      <c r="H335" s="15">
        <v>10</v>
      </c>
      <c r="I335" s="16" t="s">
        <v>310</v>
      </c>
      <c r="J335" s="8">
        <v>6000</v>
      </c>
      <c r="K335" s="10"/>
      <c r="L335" s="4"/>
      <c r="M335" s="32"/>
      <c r="N335" s="17" t="s">
        <v>546</v>
      </c>
      <c r="O335" s="33" t="str">
        <f>"https://www.uitec.jeed.go.jp/training/2025/"&amp;D335&amp;".pdf"</f>
        <v>https://www.uitec.jeed.go.jp/training/2025/8316.pdf</v>
      </c>
    </row>
    <row r="336" spans="1:15" s="34" customFormat="1" ht="36.75" customHeight="1" x14ac:dyDescent="0.15">
      <c r="A336" s="11" t="s">
        <v>52</v>
      </c>
      <c r="B336" s="9"/>
      <c r="C336" s="22"/>
      <c r="D336" s="18">
        <v>8317</v>
      </c>
      <c r="E336" s="7" t="str">
        <f>HYPERLINK(O336,N336)</f>
        <v>【通信活用研修】オンラインで学ぶ
障害者の就労支援の基礎知識</v>
      </c>
      <c r="F336" s="14" t="s">
        <v>254</v>
      </c>
      <c r="G336" s="30" t="s">
        <v>304</v>
      </c>
      <c r="H336" s="15">
        <v>5</v>
      </c>
      <c r="I336" s="16" t="s">
        <v>311</v>
      </c>
      <c r="J336" s="8">
        <v>6000</v>
      </c>
      <c r="K336" s="10" t="s">
        <v>636</v>
      </c>
      <c r="L336" s="4"/>
      <c r="M336" s="32"/>
      <c r="N336" s="17" t="s">
        <v>547</v>
      </c>
      <c r="O336" s="33" t="str">
        <f>"https://www.uitec.jeed.go.jp/training/2025/"&amp;D336&amp;".pdf"</f>
        <v>https://www.uitec.jeed.go.jp/training/2025/8317.pdf</v>
      </c>
    </row>
    <row r="337" spans="1:15" s="34" customFormat="1" ht="36.75" customHeight="1" x14ac:dyDescent="0.15">
      <c r="A337" s="11" t="s">
        <v>52</v>
      </c>
      <c r="B337" s="9"/>
      <c r="C337" s="22"/>
      <c r="D337" s="18">
        <v>8318</v>
      </c>
      <c r="E337" s="7" t="str">
        <f>HYPERLINK(O337,N337)</f>
        <v>【通信活用研修】オンラインで学ぶ
障害者の就労支援の基礎知識</v>
      </c>
      <c r="F337" s="14" t="s">
        <v>255</v>
      </c>
      <c r="G337" s="30" t="s">
        <v>304</v>
      </c>
      <c r="H337" s="15">
        <v>5</v>
      </c>
      <c r="I337" s="16" t="s">
        <v>311</v>
      </c>
      <c r="J337" s="8">
        <v>6000</v>
      </c>
      <c r="K337" s="10"/>
      <c r="L337" s="4"/>
      <c r="M337" s="32"/>
      <c r="N337" s="17" t="s">
        <v>547</v>
      </c>
      <c r="O337" s="33" t="str">
        <f>"https://www.uitec.jeed.go.jp/training/2025/"&amp;D337&amp;".pdf"</f>
        <v>https://www.uitec.jeed.go.jp/training/2025/8318.pdf</v>
      </c>
    </row>
    <row r="338" spans="1:15" s="34" customFormat="1" ht="36.75" customHeight="1" x14ac:dyDescent="0.15">
      <c r="A338" s="11" t="s">
        <v>52</v>
      </c>
      <c r="B338" s="9"/>
      <c r="C338" s="22"/>
      <c r="D338" s="18">
        <v>8319</v>
      </c>
      <c r="E338" s="7" t="str">
        <f>HYPERLINK(O338,N338)</f>
        <v>【通信活用研修】オンラインで学ぶ
障害者の就労支援の基礎知識</v>
      </c>
      <c r="F338" s="14" t="s">
        <v>256</v>
      </c>
      <c r="G338" s="30" t="s">
        <v>304</v>
      </c>
      <c r="H338" s="15">
        <v>5</v>
      </c>
      <c r="I338" s="16" t="s">
        <v>311</v>
      </c>
      <c r="J338" s="8">
        <v>6000</v>
      </c>
      <c r="K338" s="10"/>
      <c r="L338" s="4"/>
      <c r="M338" s="32"/>
      <c r="N338" s="17" t="s">
        <v>547</v>
      </c>
      <c r="O338" s="33" t="str">
        <f>"https://www.uitec.jeed.go.jp/training/2025/"&amp;D338&amp;".pdf"</f>
        <v>https://www.uitec.jeed.go.jp/training/2025/8319.pdf</v>
      </c>
    </row>
    <row r="339" spans="1:15" s="34" customFormat="1" ht="36.75" customHeight="1" x14ac:dyDescent="0.15">
      <c r="A339" s="11" t="s">
        <v>52</v>
      </c>
      <c r="B339" s="9"/>
      <c r="C339" s="22"/>
      <c r="D339" s="18">
        <v>8320</v>
      </c>
      <c r="E339" s="7" t="str">
        <f>HYPERLINK(O339,N339)</f>
        <v>【通信活用研修】オンラインで学ぶ
障害者の就労支援の基礎知識</v>
      </c>
      <c r="F339" s="14" t="s">
        <v>257</v>
      </c>
      <c r="G339" s="30" t="s">
        <v>304</v>
      </c>
      <c r="H339" s="15">
        <v>5</v>
      </c>
      <c r="I339" s="16" t="s">
        <v>311</v>
      </c>
      <c r="J339" s="8">
        <v>6000</v>
      </c>
      <c r="K339" s="10"/>
      <c r="L339" s="4"/>
      <c r="M339" s="32"/>
      <c r="N339" s="17" t="s">
        <v>547</v>
      </c>
      <c r="O339" s="33" t="str">
        <f>"https://www.uitec.jeed.go.jp/training/2025/"&amp;D339&amp;".pdf"</f>
        <v>https://www.uitec.jeed.go.jp/training/2025/8320.pdf</v>
      </c>
    </row>
    <row r="340" spans="1:15" s="34" customFormat="1" ht="36.75" customHeight="1" x14ac:dyDescent="0.15">
      <c r="A340" s="11" t="s">
        <v>52</v>
      </c>
      <c r="B340" s="9"/>
      <c r="C340" s="22"/>
      <c r="D340" s="18">
        <v>8321</v>
      </c>
      <c r="E340" s="7" t="str">
        <f>HYPERLINK(O340,N340)</f>
        <v>【通信活用研修】オンラインで学ぶ
障害者の就労支援の基礎知識</v>
      </c>
      <c r="F340" s="14" t="s">
        <v>258</v>
      </c>
      <c r="G340" s="30" t="s">
        <v>304</v>
      </c>
      <c r="H340" s="15">
        <v>5</v>
      </c>
      <c r="I340" s="42" t="s">
        <v>312</v>
      </c>
      <c r="J340" s="8">
        <v>6000</v>
      </c>
      <c r="K340" s="10"/>
      <c r="L340" s="4"/>
      <c r="M340" s="32"/>
      <c r="N340" s="17" t="s">
        <v>547</v>
      </c>
      <c r="O340" s="33" t="str">
        <f>"https://www.uitec.jeed.go.jp/training/2025/"&amp;D340&amp;".pdf"</f>
        <v>https://www.uitec.jeed.go.jp/training/2025/8321.pdf</v>
      </c>
    </row>
    <row r="341" spans="1:15" s="34" customFormat="1" ht="36.75" customHeight="1" x14ac:dyDescent="0.15">
      <c r="A341" s="11" t="s">
        <v>52</v>
      </c>
      <c r="B341" s="9"/>
      <c r="C341" s="22"/>
      <c r="D341" s="18">
        <v>8322</v>
      </c>
      <c r="E341" s="7" t="str">
        <f>HYPERLINK(O341,N341)</f>
        <v>【通信活用研修】オンラインで学ぶ
障害者の就労支援の基礎知識</v>
      </c>
      <c r="F341" s="14" t="s">
        <v>259</v>
      </c>
      <c r="G341" s="30" t="s">
        <v>304</v>
      </c>
      <c r="H341" s="15">
        <v>5</v>
      </c>
      <c r="I341" s="16" t="s">
        <v>311</v>
      </c>
      <c r="J341" s="8">
        <v>6000</v>
      </c>
      <c r="K341" s="10"/>
      <c r="L341" s="4"/>
      <c r="M341" s="32"/>
      <c r="N341" s="17" t="s">
        <v>547</v>
      </c>
      <c r="O341" s="33" t="str">
        <f>"https://www.uitec.jeed.go.jp/training/2025/"&amp;D341&amp;".pdf"</f>
        <v>https://www.uitec.jeed.go.jp/training/2025/8322.pdf</v>
      </c>
    </row>
    <row r="342" spans="1:15" s="34" customFormat="1" ht="36.75" customHeight="1" x14ac:dyDescent="0.15">
      <c r="A342" s="11" t="s">
        <v>52</v>
      </c>
      <c r="B342" s="9"/>
      <c r="C342" s="22"/>
      <c r="D342" s="18">
        <v>8323</v>
      </c>
      <c r="E342" s="7" t="str">
        <f>HYPERLINK(O342,N342)</f>
        <v>【通信活用研修】オンラインで学ぶ
障害者の就労支援の基礎知識</v>
      </c>
      <c r="F342" s="14" t="s">
        <v>260</v>
      </c>
      <c r="G342" s="30" t="s">
        <v>304</v>
      </c>
      <c r="H342" s="15">
        <v>5</v>
      </c>
      <c r="I342" s="16" t="s">
        <v>311</v>
      </c>
      <c r="J342" s="8">
        <v>6000</v>
      </c>
      <c r="K342" s="10"/>
      <c r="L342" s="4"/>
      <c r="M342" s="32"/>
      <c r="N342" s="17" t="s">
        <v>547</v>
      </c>
      <c r="O342" s="33" t="str">
        <f>"https://www.uitec.jeed.go.jp/training/2025/"&amp;D342&amp;".pdf"</f>
        <v>https://www.uitec.jeed.go.jp/training/2025/8323.pdf</v>
      </c>
    </row>
    <row r="343" spans="1:15" s="34" customFormat="1" ht="36.75" customHeight="1" x14ac:dyDescent="0.15">
      <c r="A343" s="11" t="s">
        <v>52</v>
      </c>
      <c r="B343" s="9"/>
      <c r="C343" s="22"/>
      <c r="D343" s="18">
        <v>8324</v>
      </c>
      <c r="E343" s="7" t="str">
        <f>HYPERLINK(O343,N343)</f>
        <v>【通信活用研修】オンラインで学ぶ
障害者の就労支援の基礎知識</v>
      </c>
      <c r="F343" s="14" t="s">
        <v>261</v>
      </c>
      <c r="G343" s="30" t="s">
        <v>304</v>
      </c>
      <c r="H343" s="15">
        <v>5</v>
      </c>
      <c r="I343" s="42" t="s">
        <v>312</v>
      </c>
      <c r="J343" s="8">
        <v>6000</v>
      </c>
      <c r="K343" s="10"/>
      <c r="L343" s="4"/>
      <c r="M343" s="32"/>
      <c r="N343" s="17" t="s">
        <v>547</v>
      </c>
      <c r="O343" s="33" t="str">
        <f>"https://www.uitec.jeed.go.jp/training/2025/"&amp;D343&amp;".pdf"</f>
        <v>https://www.uitec.jeed.go.jp/training/2025/8324.pdf</v>
      </c>
    </row>
    <row r="344" spans="1:15" s="34" customFormat="1" ht="36.75" customHeight="1" x14ac:dyDescent="0.15">
      <c r="A344" s="11" t="s">
        <v>52</v>
      </c>
      <c r="B344" s="9"/>
      <c r="C344" s="22"/>
      <c r="D344" s="18">
        <v>8325</v>
      </c>
      <c r="E344" s="7" t="str">
        <f>HYPERLINK(O344,N344)</f>
        <v>カウンセリングの実際
(人への理解と援助のために)</v>
      </c>
      <c r="F344" s="14" t="s">
        <v>262</v>
      </c>
      <c r="G344" s="30" t="s">
        <v>276</v>
      </c>
      <c r="H344" s="15">
        <v>15</v>
      </c>
      <c r="I344" s="16">
        <v>4</v>
      </c>
      <c r="J344" s="8">
        <v>17000</v>
      </c>
      <c r="K344" s="10"/>
      <c r="L344" s="4"/>
      <c r="M344" s="32"/>
      <c r="N344" s="17" t="s">
        <v>548</v>
      </c>
      <c r="O344" s="33" t="str">
        <f>"https://www.uitec.jeed.go.jp/training/2025/"&amp;D344&amp;".pdf"</f>
        <v>https://www.uitec.jeed.go.jp/training/2025/8325.pdf</v>
      </c>
    </row>
    <row r="345" spans="1:15" s="34" customFormat="1" ht="36.75" customHeight="1" x14ac:dyDescent="0.15">
      <c r="A345" s="11" t="s">
        <v>52</v>
      </c>
      <c r="B345" s="9"/>
      <c r="C345" s="22"/>
      <c r="D345" s="18">
        <v>8327</v>
      </c>
      <c r="E345" s="7" t="str">
        <f>HYPERLINK(O345,N345)</f>
        <v>ストレスマネジメントとマインドフルネス</v>
      </c>
      <c r="F345" s="14" t="s">
        <v>196</v>
      </c>
      <c r="G345" s="30" t="s">
        <v>276</v>
      </c>
      <c r="H345" s="15">
        <v>15</v>
      </c>
      <c r="I345" s="16">
        <v>2</v>
      </c>
      <c r="J345" s="8" t="s">
        <v>570</v>
      </c>
      <c r="K345" s="10"/>
      <c r="L345" s="4"/>
      <c r="M345" s="32"/>
      <c r="N345" s="17" t="s">
        <v>39</v>
      </c>
      <c r="O345" s="33" t="str">
        <f>"https://www.uitec.jeed.go.jp/training/2025/"&amp;D345&amp;".pdf"</f>
        <v>https://www.uitec.jeed.go.jp/training/2025/8327.pdf</v>
      </c>
    </row>
    <row r="346" spans="1:15" s="34" customFormat="1" ht="36.75" customHeight="1" x14ac:dyDescent="0.15">
      <c r="A346" s="11" t="s">
        <v>52</v>
      </c>
      <c r="B346" s="9"/>
      <c r="C346" s="22"/>
      <c r="D346" s="18">
        <v>8328</v>
      </c>
      <c r="E346" s="7" t="str">
        <f>HYPERLINK(O346,N346)</f>
        <v>怒りのマネジメントとストレスマネジメント</v>
      </c>
      <c r="F346" s="14" t="s">
        <v>71</v>
      </c>
      <c r="G346" s="30" t="s">
        <v>276</v>
      </c>
      <c r="H346" s="15">
        <v>15</v>
      </c>
      <c r="I346" s="16">
        <v>2</v>
      </c>
      <c r="J346" s="8">
        <v>8500</v>
      </c>
      <c r="K346" s="10"/>
      <c r="L346" s="4"/>
      <c r="M346" s="32"/>
      <c r="N346" s="17" t="s">
        <v>549</v>
      </c>
      <c r="O346" s="33" t="str">
        <f>"https://www.uitec.jeed.go.jp/training/2025/"&amp;D346&amp;".pdf"</f>
        <v>https://www.uitec.jeed.go.jp/training/2025/8328.pdf</v>
      </c>
    </row>
    <row r="347" spans="1:15" s="34" customFormat="1" ht="36.75" customHeight="1" x14ac:dyDescent="0.15">
      <c r="A347" s="11" t="s">
        <v>52</v>
      </c>
      <c r="B347" s="9"/>
      <c r="C347" s="36" t="s">
        <v>66</v>
      </c>
      <c r="D347" s="18">
        <v>8329</v>
      </c>
      <c r="E347" s="7" t="str">
        <f>HYPERLINK(O347,N347)</f>
        <v>精神・発達障害者支援のためのSST
(基礎編)</v>
      </c>
      <c r="F347" s="14" t="s">
        <v>73</v>
      </c>
      <c r="G347" s="30" t="s">
        <v>276</v>
      </c>
      <c r="H347" s="15">
        <v>12</v>
      </c>
      <c r="I347" s="16">
        <v>2</v>
      </c>
      <c r="J347" s="8">
        <v>10000</v>
      </c>
      <c r="K347" s="10" t="s">
        <v>589</v>
      </c>
      <c r="L347" s="4"/>
      <c r="M347" s="32"/>
      <c r="N347" s="17" t="s">
        <v>550</v>
      </c>
      <c r="O347" s="33" t="str">
        <f>"https://www.uitec.jeed.go.jp/training/2025/"&amp;D347&amp;".pdf"</f>
        <v>https://www.uitec.jeed.go.jp/training/2025/8329.pdf</v>
      </c>
    </row>
    <row r="348" spans="1:15" s="34" customFormat="1" ht="36.75" customHeight="1" x14ac:dyDescent="0.15">
      <c r="A348" s="11" t="s">
        <v>52</v>
      </c>
      <c r="B348" s="9"/>
      <c r="C348" s="36" t="s">
        <v>66</v>
      </c>
      <c r="D348" s="18">
        <v>8330</v>
      </c>
      <c r="E348" s="7" t="str">
        <f>HYPERLINK(O348,N348)</f>
        <v>精神・発達障害者支援のためのSST
(応用編)</v>
      </c>
      <c r="F348" s="14" t="s">
        <v>86</v>
      </c>
      <c r="G348" s="30" t="s">
        <v>276</v>
      </c>
      <c r="H348" s="15">
        <v>10</v>
      </c>
      <c r="I348" s="16">
        <v>2</v>
      </c>
      <c r="J348" s="8">
        <v>10000</v>
      </c>
      <c r="K348" s="10"/>
      <c r="L348" s="4"/>
      <c r="M348" s="32"/>
      <c r="N348" s="17" t="s">
        <v>551</v>
      </c>
      <c r="O348" s="33" t="str">
        <f>"https://www.uitec.jeed.go.jp/training/2025/"&amp;D348&amp;".pdf"</f>
        <v>https://www.uitec.jeed.go.jp/training/2025/8330.pdf</v>
      </c>
    </row>
    <row r="349" spans="1:15" s="34" customFormat="1" ht="36.75" customHeight="1" x14ac:dyDescent="0.15">
      <c r="A349" s="11" t="s">
        <v>52</v>
      </c>
      <c r="B349" s="9"/>
      <c r="C349" s="22"/>
      <c r="D349" s="18">
        <v>8401</v>
      </c>
      <c r="E349" s="7" t="str">
        <f>HYPERLINK(O349,N349)</f>
        <v>指導員のための事例で学ぶ技術者倫理</v>
      </c>
      <c r="F349" s="14" t="s">
        <v>95</v>
      </c>
      <c r="G349" s="30" t="s">
        <v>278</v>
      </c>
      <c r="H349" s="15">
        <v>15</v>
      </c>
      <c r="I349" s="16">
        <v>2</v>
      </c>
      <c r="J349" s="8" t="s">
        <v>570</v>
      </c>
      <c r="K349" s="10"/>
      <c r="L349" s="4"/>
      <c r="M349" s="32"/>
      <c r="N349" s="17" t="s">
        <v>552</v>
      </c>
      <c r="O349" s="33" t="str">
        <f>"https://www.uitec.jeed.go.jp/training/2025/"&amp;D349&amp;".pdf"</f>
        <v>https://www.uitec.jeed.go.jp/training/2025/8401.pdf</v>
      </c>
    </row>
    <row r="350" spans="1:15" s="34" customFormat="1" ht="36.75" customHeight="1" x14ac:dyDescent="0.15">
      <c r="A350" s="11" t="s">
        <v>52</v>
      </c>
      <c r="B350" s="9"/>
      <c r="C350" s="22"/>
      <c r="D350" s="18">
        <v>8402</v>
      </c>
      <c r="E350" s="7" t="str">
        <f>HYPERLINK(O350,N350)</f>
        <v>指導員のためのロジカル・シンキング
による問題解決技法</v>
      </c>
      <c r="F350" s="14" t="s">
        <v>100</v>
      </c>
      <c r="G350" s="30" t="s">
        <v>276</v>
      </c>
      <c r="H350" s="15">
        <v>15</v>
      </c>
      <c r="I350" s="16">
        <v>3</v>
      </c>
      <c r="J350" s="8">
        <v>19500</v>
      </c>
      <c r="K350" s="10" t="s">
        <v>640</v>
      </c>
      <c r="L350" s="4"/>
      <c r="M350" s="32"/>
      <c r="N350" s="17" t="s">
        <v>553</v>
      </c>
      <c r="O350" s="33" t="str">
        <f>"https://www.uitec.jeed.go.jp/training/2025/"&amp;D350&amp;".pdf"</f>
        <v>https://www.uitec.jeed.go.jp/training/2025/8402.pdf</v>
      </c>
    </row>
    <row r="351" spans="1:15" s="34" customFormat="1" ht="36.75" customHeight="1" x14ac:dyDescent="0.15">
      <c r="A351" s="11" t="s">
        <v>52</v>
      </c>
      <c r="B351" s="9"/>
      <c r="C351" s="22"/>
      <c r="D351" s="18">
        <v>8403</v>
      </c>
      <c r="E351" s="7" t="str">
        <f>HYPERLINK(O351,N351)</f>
        <v>生産性を上げるリーダーシップ</v>
      </c>
      <c r="F351" s="14" t="s">
        <v>263</v>
      </c>
      <c r="G351" s="30" t="s">
        <v>276</v>
      </c>
      <c r="H351" s="15">
        <v>15</v>
      </c>
      <c r="I351" s="16">
        <v>2</v>
      </c>
      <c r="J351" s="8">
        <v>13000</v>
      </c>
      <c r="K351" s="10"/>
      <c r="L351" s="4"/>
      <c r="M351" s="32"/>
      <c r="N351" s="17" t="s">
        <v>20</v>
      </c>
      <c r="O351" s="33" t="str">
        <f>"https://www.uitec.jeed.go.jp/training/2025/"&amp;D351&amp;".pdf"</f>
        <v>https://www.uitec.jeed.go.jp/training/2025/8403.pdf</v>
      </c>
    </row>
    <row r="352" spans="1:15" s="34" customFormat="1" ht="36.75" customHeight="1" x14ac:dyDescent="0.15">
      <c r="A352" s="11" t="s">
        <v>52</v>
      </c>
      <c r="B352" s="9"/>
      <c r="C352" s="22"/>
      <c r="D352" s="18">
        <v>8501</v>
      </c>
      <c r="E352" s="7" t="str">
        <f>HYPERLINK(O352,N352)</f>
        <v>グループワークのファシリテーションを体験を通して学ぶ</v>
      </c>
      <c r="F352" s="14" t="s">
        <v>264</v>
      </c>
      <c r="G352" s="30" t="s">
        <v>278</v>
      </c>
      <c r="H352" s="15">
        <v>10</v>
      </c>
      <c r="I352" s="16">
        <v>2</v>
      </c>
      <c r="J352" s="8">
        <v>8000</v>
      </c>
      <c r="K352" s="10"/>
      <c r="L352" s="4"/>
      <c r="M352" s="32"/>
      <c r="N352" s="17" t="s">
        <v>554</v>
      </c>
      <c r="O352" s="33" t="str">
        <f>"https://www.uitec.jeed.go.jp/training/2025/"&amp;D352&amp;".pdf"</f>
        <v>https://www.uitec.jeed.go.jp/training/2025/8501.pdf</v>
      </c>
    </row>
    <row r="353" spans="1:15" s="34" customFormat="1" ht="36.75" customHeight="1" x14ac:dyDescent="0.15">
      <c r="A353" s="11" t="s">
        <v>52</v>
      </c>
      <c r="B353" s="9"/>
      <c r="C353" s="22"/>
      <c r="D353" s="18">
        <v>8502</v>
      </c>
      <c r="E353" s="7" t="str">
        <f>HYPERLINK(O353,N353)</f>
        <v>グループワークのファシリテーションを体験を通して学ぶ</v>
      </c>
      <c r="F353" s="14" t="s">
        <v>197</v>
      </c>
      <c r="G353" s="30" t="s">
        <v>278</v>
      </c>
      <c r="H353" s="15">
        <v>10</v>
      </c>
      <c r="I353" s="16">
        <v>2</v>
      </c>
      <c r="J353" s="8">
        <v>8000</v>
      </c>
      <c r="K353" s="10"/>
      <c r="L353" s="4"/>
      <c r="M353" s="32"/>
      <c r="N353" s="17" t="s">
        <v>554</v>
      </c>
      <c r="O353" s="33" t="str">
        <f>"https://www.uitec.jeed.go.jp/training/2025/"&amp;D353&amp;".pdf"</f>
        <v>https://www.uitec.jeed.go.jp/training/2025/8502.pdf</v>
      </c>
    </row>
    <row r="354" spans="1:15" s="34" customFormat="1" ht="36.75" customHeight="1" x14ac:dyDescent="0.15">
      <c r="A354" s="11" t="s">
        <v>52</v>
      </c>
      <c r="B354" s="9"/>
      <c r="C354" s="22"/>
      <c r="D354" s="18">
        <v>8503</v>
      </c>
      <c r="E354" s="7" t="str">
        <f>HYPERLINK(O354,N354)</f>
        <v>キャリア支援におけるティーチング・コーチング・カウンセリングスキルの使い分け</v>
      </c>
      <c r="F354" s="14" t="s">
        <v>129</v>
      </c>
      <c r="G354" s="30" t="s">
        <v>276</v>
      </c>
      <c r="H354" s="15">
        <v>20</v>
      </c>
      <c r="I354" s="16">
        <v>2</v>
      </c>
      <c r="J354" s="8" t="s">
        <v>570</v>
      </c>
      <c r="K354" s="10"/>
      <c r="L354" s="4"/>
      <c r="M354" s="32"/>
      <c r="N354" s="17" t="s">
        <v>41</v>
      </c>
      <c r="O354" s="33" t="str">
        <f>"https://www.uitec.jeed.go.jp/training/2025/"&amp;D354&amp;".pdf"</f>
        <v>https://www.uitec.jeed.go.jp/training/2025/8503.pdf</v>
      </c>
    </row>
    <row r="355" spans="1:15" s="34" customFormat="1" ht="36.75" customHeight="1" x14ac:dyDescent="0.15">
      <c r="A355" s="11" t="s">
        <v>52</v>
      </c>
      <c r="B355" s="9"/>
      <c r="C355" s="22"/>
      <c r="D355" s="18">
        <v>8504</v>
      </c>
      <c r="E355" s="7" t="str">
        <f>HYPERLINK(O355,N355)</f>
        <v>キャリア支援におけるティーチング・コーチング・カウンセリングスキルの使い分け</v>
      </c>
      <c r="F355" s="14" t="s">
        <v>265</v>
      </c>
      <c r="G355" s="30" t="s">
        <v>276</v>
      </c>
      <c r="H355" s="15">
        <v>20</v>
      </c>
      <c r="I355" s="16">
        <v>2</v>
      </c>
      <c r="J355" s="8" t="s">
        <v>570</v>
      </c>
      <c r="K355" s="10"/>
      <c r="L355" s="4"/>
      <c r="M355" s="32"/>
      <c r="N355" s="17" t="s">
        <v>41</v>
      </c>
      <c r="O355" s="33" t="str">
        <f>"https://www.uitec.jeed.go.jp/training/2025/"&amp;D355&amp;".pdf"</f>
        <v>https://www.uitec.jeed.go.jp/training/2025/8504.pdf</v>
      </c>
    </row>
    <row r="356" spans="1:15" s="34" customFormat="1" ht="36.75" customHeight="1" x14ac:dyDescent="0.15">
      <c r="A356" s="11" t="s">
        <v>52</v>
      </c>
      <c r="B356" s="9"/>
      <c r="C356" s="36" t="s">
        <v>66</v>
      </c>
      <c r="D356" s="18">
        <v>8505</v>
      </c>
      <c r="E356" s="7" t="str">
        <f>HYPERLINK(O356,N356)</f>
        <v>訓練現場のクレーム対応スキル</v>
      </c>
      <c r="F356" s="14" t="s">
        <v>266</v>
      </c>
      <c r="G356" s="30" t="s">
        <v>276</v>
      </c>
      <c r="H356" s="15">
        <v>15</v>
      </c>
      <c r="I356" s="16">
        <v>2</v>
      </c>
      <c r="J356" s="8" t="s">
        <v>570</v>
      </c>
      <c r="K356" s="10"/>
      <c r="L356" s="4"/>
      <c r="M356" s="32"/>
      <c r="N356" s="17" t="s">
        <v>21</v>
      </c>
      <c r="O356" s="33" t="str">
        <f>"https://www.uitec.jeed.go.jp/training/2025/"&amp;D356&amp;".pdf"</f>
        <v>https://www.uitec.jeed.go.jp/training/2025/8505.pdf</v>
      </c>
    </row>
    <row r="357" spans="1:15" s="34" customFormat="1" ht="36.75" customHeight="1" x14ac:dyDescent="0.15">
      <c r="A357" s="11" t="s">
        <v>646</v>
      </c>
      <c r="B357" s="9" t="s">
        <v>645</v>
      </c>
      <c r="C357" s="36" t="s">
        <v>66</v>
      </c>
      <c r="D357" s="18">
        <v>8506</v>
      </c>
      <c r="E357" s="7" t="str">
        <f>HYPERLINK(O357,N357)</f>
        <v>【通信活用研修】ジョブ・クラフティング手法を用いたキャリア支援の進め方</v>
      </c>
      <c r="F357" s="14" t="s">
        <v>648</v>
      </c>
      <c r="G357" s="30" t="s">
        <v>649</v>
      </c>
      <c r="H357" s="15">
        <v>20</v>
      </c>
      <c r="I357" s="16" t="s">
        <v>308</v>
      </c>
      <c r="J357" s="8">
        <v>9000</v>
      </c>
      <c r="K357" s="10"/>
      <c r="L357" s="4"/>
      <c r="M357" s="32"/>
      <c r="N357" s="17" t="s">
        <v>647</v>
      </c>
      <c r="O357" s="33" t="str">
        <f>"https://www.uitec.jeed.go.jp/training/2025/"&amp;D357&amp;".pdf"</f>
        <v>https://www.uitec.jeed.go.jp/training/2025/8506.pdf</v>
      </c>
    </row>
    <row r="358" spans="1:15" s="34" customFormat="1" ht="36.75" customHeight="1" x14ac:dyDescent="0.15">
      <c r="A358" s="11" t="s">
        <v>65</v>
      </c>
      <c r="B358" s="9"/>
      <c r="C358" s="22" t="s">
        <v>64</v>
      </c>
      <c r="D358" s="18">
        <v>9201</v>
      </c>
      <c r="E358" s="7" t="str">
        <f>HYPERLINK(O358,N358)</f>
        <v>【通信活用研修】職業訓練のDXに向けた(つながる)コンテンツ作成</v>
      </c>
      <c r="F358" s="14" t="s">
        <v>267</v>
      </c>
      <c r="G358" s="30" t="s">
        <v>276</v>
      </c>
      <c r="H358" s="15">
        <v>10</v>
      </c>
      <c r="I358" s="16" t="s">
        <v>313</v>
      </c>
      <c r="J358" s="8">
        <v>6000</v>
      </c>
      <c r="K358" s="10" t="s">
        <v>641</v>
      </c>
      <c r="L358" s="4"/>
      <c r="M358" s="32"/>
      <c r="N358" s="17" t="s">
        <v>555</v>
      </c>
      <c r="O358" s="33" t="str">
        <f>"https://www.uitec.jeed.go.jp/training/2025/"&amp;D358&amp;".pdf"</f>
        <v>https://www.uitec.jeed.go.jp/training/2025/9201.pdf</v>
      </c>
    </row>
    <row r="359" spans="1:15" s="34" customFormat="1" ht="36.75" customHeight="1" x14ac:dyDescent="0.15">
      <c r="A359" s="11" t="s">
        <v>65</v>
      </c>
      <c r="B359" s="9"/>
      <c r="C359" s="36" t="s">
        <v>66</v>
      </c>
      <c r="D359" s="18">
        <v>9202</v>
      </c>
      <c r="E359" s="7" t="str">
        <f>HYPERLINK(O359,N359)</f>
        <v>職業訓練指導員のための技能指導法実践</v>
      </c>
      <c r="F359" s="14" t="s">
        <v>268</v>
      </c>
      <c r="G359" s="30" t="s">
        <v>276</v>
      </c>
      <c r="H359" s="15">
        <v>8</v>
      </c>
      <c r="I359" s="16">
        <v>3</v>
      </c>
      <c r="J359" s="8" t="s">
        <v>570</v>
      </c>
      <c r="K359" s="10"/>
      <c r="L359" s="4"/>
      <c r="M359" s="32"/>
      <c r="N359" s="17" t="s">
        <v>556</v>
      </c>
      <c r="O359" s="33" t="str">
        <f>"https://www.uitec.jeed.go.jp/training/2025/"&amp;D359&amp;".pdf"</f>
        <v>https://www.uitec.jeed.go.jp/training/2025/9202.pdf</v>
      </c>
    </row>
    <row r="360" spans="1:15" s="34" customFormat="1" ht="36.75" customHeight="1" x14ac:dyDescent="0.15">
      <c r="A360" s="11" t="s">
        <v>65</v>
      </c>
      <c r="B360" s="9"/>
      <c r="C360" s="36" t="s">
        <v>66</v>
      </c>
      <c r="D360" s="18">
        <v>9203</v>
      </c>
      <c r="E360" s="7" t="str">
        <f>HYPERLINK(O360,N360)</f>
        <v>職業訓練指導員のための技能指導法実践</v>
      </c>
      <c r="F360" s="14" t="s">
        <v>269</v>
      </c>
      <c r="G360" s="30" t="s">
        <v>276</v>
      </c>
      <c r="H360" s="15">
        <v>8</v>
      </c>
      <c r="I360" s="16">
        <v>3</v>
      </c>
      <c r="J360" s="8" t="s">
        <v>570</v>
      </c>
      <c r="K360" s="10"/>
      <c r="L360" s="4"/>
      <c r="M360" s="32"/>
      <c r="N360" s="17" t="s">
        <v>556</v>
      </c>
      <c r="O360" s="33" t="str">
        <f>"https://www.uitec.jeed.go.jp/training/2025/"&amp;D360&amp;".pdf"</f>
        <v>https://www.uitec.jeed.go.jp/training/2025/9203.pdf</v>
      </c>
    </row>
    <row r="361" spans="1:15" s="34" customFormat="1" ht="36.75" customHeight="1" x14ac:dyDescent="0.15">
      <c r="A361" s="11" t="s">
        <v>65</v>
      </c>
      <c r="B361" s="9"/>
      <c r="C361" s="22"/>
      <c r="D361" s="18">
        <v>9204</v>
      </c>
      <c r="E361" s="7" t="str">
        <f>HYPERLINK(O361,N361)</f>
        <v>【通信活用研修】
職業訓練向けeラーニング教材開発</v>
      </c>
      <c r="F361" s="14" t="s">
        <v>270</v>
      </c>
      <c r="G361" s="30" t="s">
        <v>278</v>
      </c>
      <c r="H361" s="15">
        <v>12</v>
      </c>
      <c r="I361" s="16" t="s">
        <v>308</v>
      </c>
      <c r="J361" s="8" t="s">
        <v>570</v>
      </c>
      <c r="K361" s="10"/>
      <c r="L361" s="4"/>
      <c r="M361" s="32"/>
      <c r="N361" s="17" t="s">
        <v>557</v>
      </c>
      <c r="O361" s="33" t="str">
        <f>"https://www.uitec.jeed.go.jp/training/2025/"&amp;D361&amp;".pdf"</f>
        <v>https://www.uitec.jeed.go.jp/training/2025/9204.pdf</v>
      </c>
    </row>
    <row r="362" spans="1:15" s="34" customFormat="1" ht="36.75" customHeight="1" x14ac:dyDescent="0.15">
      <c r="A362" s="11" t="s">
        <v>65</v>
      </c>
      <c r="B362" s="9"/>
      <c r="C362" s="22"/>
      <c r="D362" s="18">
        <v>9205</v>
      </c>
      <c r="E362" s="7" t="str">
        <f>HYPERLINK(O362,N362)</f>
        <v>調査のデザイン実習
調査テーマ・目的・仮説を検討するための技術</v>
      </c>
      <c r="F362" s="14" t="s">
        <v>271</v>
      </c>
      <c r="G362" s="30" t="s">
        <v>276</v>
      </c>
      <c r="H362" s="15">
        <v>10</v>
      </c>
      <c r="I362" s="16">
        <v>2</v>
      </c>
      <c r="J362" s="8">
        <v>10000</v>
      </c>
      <c r="K362" s="10"/>
      <c r="L362" s="4"/>
      <c r="M362" s="32"/>
      <c r="N362" s="17" t="s">
        <v>558</v>
      </c>
      <c r="O362" s="33" t="str">
        <f>"https://www.uitec.jeed.go.jp/training/2025/"&amp;D362&amp;".pdf"</f>
        <v>https://www.uitec.jeed.go.jp/training/2025/9205.pdf</v>
      </c>
    </row>
    <row r="363" spans="1:15" s="34" customFormat="1" ht="36.75" customHeight="1" x14ac:dyDescent="0.15">
      <c r="A363" s="11" t="s">
        <v>65</v>
      </c>
      <c r="B363" s="9"/>
      <c r="C363" s="22"/>
      <c r="D363" s="18">
        <v>9206</v>
      </c>
      <c r="E363" s="7" t="str">
        <f>HYPERLINK(O363,N363)</f>
        <v>インタビュー調査の技術
～調査の企画立案から結果のまとめ方まで～</v>
      </c>
      <c r="F363" s="14" t="s">
        <v>142</v>
      </c>
      <c r="G363" s="30" t="s">
        <v>276</v>
      </c>
      <c r="H363" s="15">
        <v>10</v>
      </c>
      <c r="I363" s="16">
        <v>2</v>
      </c>
      <c r="J363" s="8">
        <v>10000</v>
      </c>
      <c r="K363" s="10"/>
      <c r="L363" s="4"/>
      <c r="M363" s="32"/>
      <c r="N363" s="17" t="s">
        <v>559</v>
      </c>
      <c r="O363" s="33" t="str">
        <f>"https://www.uitec.jeed.go.jp/training/2025/"&amp;D363&amp;".pdf"</f>
        <v>https://www.uitec.jeed.go.jp/training/2025/9206.pdf</v>
      </c>
    </row>
    <row r="364" spans="1:15" s="34" customFormat="1" ht="36.75" customHeight="1" x14ac:dyDescent="0.15">
      <c r="A364" s="11" t="s">
        <v>65</v>
      </c>
      <c r="B364" s="9"/>
      <c r="C364" s="22"/>
      <c r="D364" s="18">
        <v>9207</v>
      </c>
      <c r="E364" s="7" t="str">
        <f>HYPERLINK(O364,N364)</f>
        <v>アンケート調査の技術
～調査の企画立案から結果のまとめ方まで～</v>
      </c>
      <c r="F364" s="14" t="s">
        <v>272</v>
      </c>
      <c r="G364" s="30" t="s">
        <v>276</v>
      </c>
      <c r="H364" s="15">
        <v>10</v>
      </c>
      <c r="I364" s="16">
        <v>2</v>
      </c>
      <c r="J364" s="8">
        <v>10000</v>
      </c>
      <c r="K364" s="10"/>
      <c r="L364" s="4"/>
      <c r="M364" s="32"/>
      <c r="N364" s="17" t="s">
        <v>560</v>
      </c>
      <c r="O364" s="33" t="str">
        <f>"https://www.uitec.jeed.go.jp/training/2025/"&amp;D364&amp;".pdf"</f>
        <v>https://www.uitec.jeed.go.jp/training/2025/9207.pdf</v>
      </c>
    </row>
    <row r="365" spans="1:15" s="34" customFormat="1" ht="36.75" customHeight="1" x14ac:dyDescent="0.15">
      <c r="A365" s="11" t="s">
        <v>65</v>
      </c>
      <c r="B365" s="9"/>
      <c r="C365" s="22"/>
      <c r="D365" s="18">
        <v>9208</v>
      </c>
      <c r="E365" s="7" t="str">
        <f>HYPERLINK(O365,N365)</f>
        <v>学生等への論文作成指導法</v>
      </c>
      <c r="F365" s="14" t="s">
        <v>190</v>
      </c>
      <c r="G365" s="30" t="s">
        <v>276</v>
      </c>
      <c r="H365" s="15">
        <v>10</v>
      </c>
      <c r="I365" s="16">
        <v>2</v>
      </c>
      <c r="J365" s="8" t="s">
        <v>570</v>
      </c>
      <c r="K365" s="10"/>
      <c r="L365" s="4"/>
      <c r="M365" s="32"/>
      <c r="N365" s="17" t="s">
        <v>42</v>
      </c>
      <c r="O365" s="33" t="str">
        <f>"https://www.uitec.jeed.go.jp/training/2025/"&amp;D365&amp;".pdf"</f>
        <v>https://www.uitec.jeed.go.jp/training/2025/9208.pdf</v>
      </c>
    </row>
    <row r="366" spans="1:15" s="34" customFormat="1" ht="36.75" customHeight="1" x14ac:dyDescent="0.15">
      <c r="A366" s="11" t="s">
        <v>65</v>
      </c>
      <c r="B366" s="9"/>
      <c r="C366" s="22"/>
      <c r="D366" s="18">
        <v>9209</v>
      </c>
      <c r="E366" s="7" t="str">
        <f>HYPERLINK(O366,N366)</f>
        <v>【通信活用研修】MI理論を利用した配慮の必要な訓練生
への指導技法</v>
      </c>
      <c r="F366" s="14" t="s">
        <v>273</v>
      </c>
      <c r="G366" s="35" t="s">
        <v>305</v>
      </c>
      <c r="H366" s="15">
        <v>20</v>
      </c>
      <c r="I366" s="16" t="s">
        <v>314</v>
      </c>
      <c r="J366" s="8">
        <v>6000</v>
      </c>
      <c r="K366" s="10"/>
      <c r="L366" s="4"/>
      <c r="M366" s="32"/>
      <c r="N366" s="54" t="s">
        <v>561</v>
      </c>
      <c r="O366" s="33" t="str">
        <f>"https://www.uitec.jeed.go.jp/training/2025/"&amp;D366&amp;".pdf"</f>
        <v>https://www.uitec.jeed.go.jp/training/2025/9209.pdf</v>
      </c>
    </row>
    <row r="367" spans="1:15" s="34" customFormat="1" ht="36.75" customHeight="1" x14ac:dyDescent="0.15">
      <c r="A367" s="11" t="s">
        <v>65</v>
      </c>
      <c r="B367" s="9"/>
      <c r="C367" s="22"/>
      <c r="D367" s="18">
        <v>9210</v>
      </c>
      <c r="E367" s="7" t="str">
        <f>HYPERLINK(O367,N367)</f>
        <v>授業力を向上させる話し方、伝え方</v>
      </c>
      <c r="F367" s="14" t="s">
        <v>274</v>
      </c>
      <c r="G367" s="30" t="s">
        <v>276</v>
      </c>
      <c r="H367" s="15">
        <v>10</v>
      </c>
      <c r="I367" s="16">
        <v>2</v>
      </c>
      <c r="J367" s="8" t="s">
        <v>570</v>
      </c>
      <c r="K367" s="10" t="s">
        <v>589</v>
      </c>
      <c r="L367" s="4"/>
      <c r="M367" s="32"/>
      <c r="N367" s="54" t="s">
        <v>43</v>
      </c>
      <c r="O367" s="33" t="str">
        <f>"https://www.uitec.jeed.go.jp/training/2025/"&amp;D367&amp;".pdf"</f>
        <v>https://www.uitec.jeed.go.jp/training/2025/9210.pdf</v>
      </c>
    </row>
    <row r="368" spans="1:15" s="34" customFormat="1" ht="36.75" customHeight="1" x14ac:dyDescent="0.15">
      <c r="A368" s="11" t="s">
        <v>65</v>
      </c>
      <c r="B368" s="9"/>
      <c r="C368" s="22"/>
      <c r="D368" s="18">
        <v>9211</v>
      </c>
      <c r="E368" s="7" t="str">
        <f>HYPERLINK(O368,N368)</f>
        <v>TWIトレーナー(人の問題の扱い方)
養成研修</v>
      </c>
      <c r="F368" s="14" t="s">
        <v>275</v>
      </c>
      <c r="G368" s="30" t="s">
        <v>276</v>
      </c>
      <c r="H368" s="15">
        <v>5</v>
      </c>
      <c r="I368" s="16">
        <v>5</v>
      </c>
      <c r="J368" s="8" t="s">
        <v>570</v>
      </c>
      <c r="K368" s="10" t="s">
        <v>589</v>
      </c>
      <c r="L368" s="4"/>
      <c r="M368" s="32"/>
      <c r="N368" s="17" t="s">
        <v>562</v>
      </c>
      <c r="O368" s="33" t="str">
        <f>"https://www.uitec.jeed.go.jp/training/2025/"&amp;D368&amp;".pdf"</f>
        <v>https://www.uitec.jeed.go.jp/training/2025/9211.pdf</v>
      </c>
    </row>
    <row r="369" spans="1:15" s="34" customFormat="1" ht="36.75" customHeight="1" x14ac:dyDescent="0.15">
      <c r="A369" s="11" t="s">
        <v>65</v>
      </c>
      <c r="B369" s="9" t="s">
        <v>645</v>
      </c>
      <c r="C369" s="22"/>
      <c r="D369" s="18">
        <v>9212</v>
      </c>
      <c r="E369" s="7" t="str">
        <f>HYPERLINK(O369,N369)</f>
        <v>研修講師のインストラクション・スキル(応用編)</v>
      </c>
      <c r="F369" s="14" t="s">
        <v>653</v>
      </c>
      <c r="G369" s="30" t="s">
        <v>649</v>
      </c>
      <c r="H369" s="15">
        <v>30</v>
      </c>
      <c r="I369" s="16">
        <v>2</v>
      </c>
      <c r="J369" s="8">
        <v>9500</v>
      </c>
      <c r="K369" s="10"/>
      <c r="L369" s="4"/>
      <c r="M369" s="32"/>
      <c r="N369" s="53" t="s">
        <v>651</v>
      </c>
      <c r="O369" s="33" t="str">
        <f>"https://www.uitec.jeed.go.jp/training/2025/"&amp;D369&amp;".pdf"</f>
        <v>https://www.uitec.jeed.go.jp/training/2025/9212.pdf</v>
      </c>
    </row>
    <row r="370" spans="1:15" s="34" customFormat="1" ht="36.75" customHeight="1" x14ac:dyDescent="0.15">
      <c r="A370" s="11" t="s">
        <v>65</v>
      </c>
      <c r="B370" s="9" t="s">
        <v>645</v>
      </c>
      <c r="C370" s="22" t="s">
        <v>650</v>
      </c>
      <c r="D370" s="18">
        <v>9213</v>
      </c>
      <c r="E370" s="7" t="str">
        <f>HYPERLINK(O370,N370)</f>
        <v>人材育成現場におけるウェルビーイング向上</v>
      </c>
      <c r="F370" s="14" t="s">
        <v>654</v>
      </c>
      <c r="G370" s="30" t="s">
        <v>649</v>
      </c>
      <c r="H370" s="15">
        <v>30</v>
      </c>
      <c r="I370" s="16">
        <v>2</v>
      </c>
      <c r="J370" s="8">
        <v>9500</v>
      </c>
      <c r="K370" s="10"/>
      <c r="L370" s="4"/>
      <c r="M370" s="32"/>
      <c r="N370" s="53" t="s">
        <v>652</v>
      </c>
      <c r="O370" s="33" t="str">
        <f>"https://www.uitec.jeed.go.jp/training/2025/"&amp;D370&amp;".pdf"</f>
        <v>https://www.uitec.jeed.go.jp/training/2025/9213.pdf</v>
      </c>
    </row>
    <row r="371" spans="1:15" s="34" customFormat="1" ht="36.75" customHeight="1" x14ac:dyDescent="0.15">
      <c r="A371" s="11" t="s">
        <v>65</v>
      </c>
      <c r="B371" s="9"/>
      <c r="C371" s="22"/>
      <c r="D371" s="18">
        <v>9401</v>
      </c>
      <c r="E371" s="7" t="str">
        <f>HYPERLINK(O371,N371)</f>
        <v>ファシリテーション力向上研修</v>
      </c>
      <c r="F371" s="14" t="s">
        <v>233</v>
      </c>
      <c r="G371" s="30" t="s">
        <v>276</v>
      </c>
      <c r="H371" s="15">
        <v>10</v>
      </c>
      <c r="I371" s="16">
        <v>2</v>
      </c>
      <c r="J371" s="8">
        <v>10000</v>
      </c>
      <c r="K371" s="10"/>
      <c r="L371" s="4"/>
      <c r="M371" s="32"/>
      <c r="N371" s="17" t="s">
        <v>563</v>
      </c>
      <c r="O371" s="33" t="str">
        <f>"https://www.uitec.jeed.go.jp/training/2025/"&amp;D371&amp;".pdf"</f>
        <v>https://www.uitec.jeed.go.jp/training/2025/9401.pdf</v>
      </c>
    </row>
    <row r="372" spans="1:15" s="34" customFormat="1" ht="36.75" customHeight="1" x14ac:dyDescent="0.15">
      <c r="A372" s="11" t="s">
        <v>65</v>
      </c>
      <c r="B372" s="9"/>
      <c r="C372" s="22"/>
      <c r="D372" s="18">
        <v>9501</v>
      </c>
      <c r="E372" s="7" t="str">
        <f>HYPERLINK(O372,N372)</f>
        <v>企業や学校訪問時に役立つ
論理的コミュニケーション</v>
      </c>
      <c r="F372" s="14" t="s">
        <v>265</v>
      </c>
      <c r="G372" s="30" t="s">
        <v>276</v>
      </c>
      <c r="H372" s="15">
        <v>15</v>
      </c>
      <c r="I372" s="16">
        <v>2</v>
      </c>
      <c r="J372" s="8">
        <v>8500</v>
      </c>
      <c r="K372" s="10"/>
      <c r="L372" s="4"/>
      <c r="M372" s="32"/>
      <c r="N372" s="17" t="s">
        <v>564</v>
      </c>
      <c r="O372" s="33" t="str">
        <f>"https://www.uitec.jeed.go.jp/training/2025/"&amp;D372&amp;".pdf"</f>
        <v>https://www.uitec.jeed.go.jp/training/2025/9501.pdf</v>
      </c>
    </row>
    <row r="373" spans="1:15" s="34" customFormat="1" ht="36.75" customHeight="1" x14ac:dyDescent="0.15">
      <c r="A373" s="11" t="s">
        <v>65</v>
      </c>
      <c r="B373" s="9"/>
      <c r="C373" s="22"/>
      <c r="D373" s="18">
        <v>9502</v>
      </c>
      <c r="E373" s="7" t="str">
        <f>HYPERLINK(O373,N373)</f>
        <v>受講者の面接指導に役立つ
プレゼンテーション指導法</v>
      </c>
      <c r="F373" s="14" t="s">
        <v>197</v>
      </c>
      <c r="G373" s="30" t="s">
        <v>276</v>
      </c>
      <c r="H373" s="15">
        <v>15</v>
      </c>
      <c r="I373" s="16">
        <v>2</v>
      </c>
      <c r="J373" s="8">
        <v>8500</v>
      </c>
      <c r="K373" s="10"/>
      <c r="L373" s="4"/>
      <c r="M373" s="32"/>
      <c r="N373" s="17" t="s">
        <v>565</v>
      </c>
      <c r="O373" s="33" t="str">
        <f>"https://www.uitec.jeed.go.jp/training/2025/"&amp;D373&amp;".pdf"</f>
        <v>https://www.uitec.jeed.go.jp/training/2025/9502.pdf</v>
      </c>
    </row>
  </sheetData>
  <autoFilter ref="A2:O373">
    <sortState ref="A3:O373">
      <sortCondition ref="D2:D370"/>
    </sortState>
  </autoFilter>
  <mergeCells count="1">
    <mergeCell ref="C1:K1"/>
  </mergeCells>
  <phoneticPr fontId="3"/>
  <conditionalFormatting sqref="K1:K370 K374:K1048576">
    <cfRule type="containsText" dxfId="4" priority="5" operator="containsText" text="満席">
      <formula>NOT(ISERROR(SEARCH("満席",K1)))</formula>
    </cfRule>
  </conditionalFormatting>
  <conditionalFormatting sqref="N366:N367">
    <cfRule type="expression" dxfId="3" priority="6">
      <formula>#REF!="中止"</formula>
    </cfRule>
  </conditionalFormatting>
  <conditionalFormatting sqref="K371">
    <cfRule type="containsText" dxfId="2" priority="3" operator="containsText" text="満席">
      <formula>NOT(ISERROR(SEARCH("満席",K371)))</formula>
    </cfRule>
  </conditionalFormatting>
  <conditionalFormatting sqref="K372">
    <cfRule type="containsText" dxfId="1" priority="2" operator="containsText" text="満席">
      <formula>NOT(ISERROR(SEARCH("満席",K372)))</formula>
    </cfRule>
  </conditionalFormatting>
  <conditionalFormatting sqref="K373">
    <cfRule type="containsText" dxfId="0" priority="1" operator="containsText" text="満席">
      <formula>NOT(ISERROR(SEARCH("満席",K373)))</formula>
    </cfRule>
  </conditionalFormatting>
  <dataValidations count="2">
    <dataValidation type="list" allowBlank="1" showInputMessage="1" showErrorMessage="1" sqref="C118:C121 C211:C212 C145 C235:C237 C21:C23 C39 C288 C113 C132:C133 C290 C248 C229:C230 C261:C262 C82 C293 C14 C41 C255 C115:C116">
      <formula1>"New,Re,追加"</formula1>
    </dataValidation>
    <dataValidation type="list" allowBlank="1" showInputMessage="1" showErrorMessage="1" sqref="C286:C287 C26 C142 C107:C110 C164:C166 C176:C177 C179:C180 C265:C273 C139:C140 C263 C296:C300 C302 C216:C218 C152 C146:C150 C279 C89:C90 C92 C28:C32 C134 C157:C158 C289 C221 C281 C184:C185 C252:C254 C3:C9 C198:C209 C97:C98 C57:C58 C173:C174 C45:C48 C53 C62 C74:C77 C85 C103 C117 C238:C241 C194:C196 C227:C228 C243:C245 C249:C250 C256:C257 C15:C18 C20 C160:C162 C126:C128 C307:C373">
      <formula1>"New,ReNew,追加"</formula1>
    </dataValidation>
  </dataValidations>
  <printOptions horizontalCentered="1"/>
  <pageMargins left="0" right="0" top="0" bottom="0" header="0" footer="0"/>
  <pageSetup paperSize="9" scale="57" firstPageNumber="11" fitToHeight="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R7List</vt:lpstr>
      <vt:lpstr>'R7List'!Print_Area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令和7年度職業訓練指導員研修一覧</dc:title>
  <dc:creator>高齢・障害・求職者雇用支援機構</dc:creator>
  <cp:lastModifiedBy>高齢・障害・求職者雇用支援機構</cp:lastModifiedBy>
  <cp:lastPrinted>2025-05-27T04:27:09Z</cp:lastPrinted>
  <dcterms:created xsi:type="dcterms:W3CDTF">2011-09-13T02:49:34Z</dcterms:created>
  <dcterms:modified xsi:type="dcterms:W3CDTF">2025-08-21T04:31:12Z</dcterms:modified>
</cp:coreProperties>
</file>