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207651BC-6EB6-4553-AB24-15C8991C06A7}" xr6:coauthVersionLast="47" xr6:coauthVersionMax="47" xr10:uidLastSave="{00000000-0000-0000-0000-000000000000}"/>
  <bookViews>
    <workbookView xWindow="-120" yWindow="-120" windowWidth="29040" windowHeight="17640" xr2:uid="{00000000-000D-0000-FFFF-FFFF00000000}"/>
  </bookViews>
  <sheets>
    <sheet name="R8List" sheetId="1" r:id="rId1"/>
  </sheets>
  <definedNames>
    <definedName name="_xlnm._FilterDatabase" localSheetId="0" hidden="1">'R8List'!$A$2:$Q$348</definedName>
    <definedName name="data">#REF!</definedName>
    <definedName name="_xlnm.Print_Area" localSheetId="0">'R8List'!$A$1:$M$350</definedName>
    <definedName name="_xlnm.Print_Titles" localSheetId="0">'R8List'!$1:$2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149" i="1" l="1"/>
  <c r="F149" i="1" s="1"/>
  <c r="Q122" i="1"/>
  <c r="F122" i="1" s="1"/>
  <c r="Q121" i="1"/>
  <c r="F121" i="1" s="1"/>
  <c r="Q59" i="1"/>
  <c r="F59" i="1" s="1"/>
  <c r="Q58" i="1"/>
  <c r="F58" i="1" s="1"/>
  <c r="Q5" i="1"/>
  <c r="F5" i="1" s="1"/>
  <c r="Q348" i="1" l="1"/>
  <c r="F348" i="1" s="1"/>
  <c r="Q347" i="1"/>
  <c r="Q346" i="1"/>
  <c r="Q345" i="1"/>
  <c r="F345" i="1" s="1"/>
  <c r="Q344" i="1"/>
  <c r="F344" i="1" s="1"/>
  <c r="Q343" i="1"/>
  <c r="F343" i="1" s="1"/>
  <c r="Q342" i="1"/>
  <c r="F342" i="1" s="1"/>
  <c r="Q341" i="1"/>
  <c r="F341" i="1" s="1"/>
  <c r="Q340" i="1"/>
  <c r="F340" i="1" s="1"/>
  <c r="Q339" i="1"/>
  <c r="Q338" i="1"/>
  <c r="Q337" i="1"/>
  <c r="Q336" i="1"/>
  <c r="F336" i="1" s="1"/>
  <c r="Q335" i="1"/>
  <c r="F335" i="1" s="1"/>
  <c r="Q334" i="1"/>
  <c r="F334" i="1" s="1"/>
  <c r="Q333" i="1"/>
  <c r="F333" i="1" s="1"/>
  <c r="Q332" i="1"/>
  <c r="F332" i="1" s="1"/>
  <c r="Q331" i="1"/>
  <c r="Q330" i="1"/>
  <c r="F330" i="1" s="1"/>
  <c r="Q329" i="1"/>
  <c r="F329" i="1" s="1"/>
  <c r="Q328" i="1"/>
  <c r="Q327" i="1"/>
  <c r="F327" i="1" s="1"/>
  <c r="Q326" i="1"/>
  <c r="F326" i="1" s="1"/>
  <c r="Q325" i="1"/>
  <c r="F325" i="1" s="1"/>
  <c r="Q324" i="1"/>
  <c r="F324" i="1" s="1"/>
  <c r="Q323" i="1"/>
  <c r="Q322" i="1"/>
  <c r="Q321" i="1"/>
  <c r="Q320" i="1"/>
  <c r="Q319" i="1"/>
  <c r="F319" i="1" s="1"/>
  <c r="Q318" i="1"/>
  <c r="F318" i="1" s="1"/>
  <c r="Q317" i="1"/>
  <c r="F317" i="1" s="1"/>
  <c r="Q316" i="1"/>
  <c r="F316" i="1" s="1"/>
  <c r="Q315" i="1"/>
  <c r="Q314" i="1"/>
  <c r="F314" i="1" s="1"/>
  <c r="Q313" i="1"/>
  <c r="F313" i="1" s="1"/>
  <c r="Q312" i="1"/>
  <c r="Q311" i="1"/>
  <c r="Q310" i="1"/>
  <c r="F310" i="1" s="1"/>
  <c r="Q309" i="1"/>
  <c r="F309" i="1" s="1"/>
  <c r="Q308" i="1"/>
  <c r="F308" i="1" s="1"/>
  <c r="Q307" i="1"/>
  <c r="Q306" i="1"/>
  <c r="F306" i="1" s="1"/>
  <c r="Q305" i="1"/>
  <c r="F305" i="1" s="1"/>
  <c r="Q304" i="1"/>
  <c r="F304" i="1" s="1"/>
  <c r="Q303" i="1"/>
  <c r="F303" i="1" s="1"/>
  <c r="Q302" i="1"/>
  <c r="F302" i="1" s="1"/>
  <c r="Q301" i="1"/>
  <c r="F301" i="1" s="1"/>
  <c r="Q300" i="1"/>
  <c r="F300" i="1" s="1"/>
  <c r="Q299" i="1"/>
  <c r="Q298" i="1"/>
  <c r="Q297" i="1"/>
  <c r="Q296" i="1"/>
  <c r="Q295" i="1"/>
  <c r="F295" i="1" s="1"/>
  <c r="Q294" i="1"/>
  <c r="F294" i="1" s="1"/>
  <c r="Q293" i="1"/>
  <c r="F293" i="1" s="1"/>
  <c r="Q292" i="1"/>
  <c r="F292" i="1" s="1"/>
  <c r="Q291" i="1"/>
  <c r="Q290" i="1"/>
  <c r="F290" i="1" s="1"/>
  <c r="Q289" i="1"/>
  <c r="F289" i="1" s="1"/>
  <c r="Q288" i="1"/>
  <c r="F288" i="1" s="1"/>
  <c r="Q287" i="1"/>
  <c r="F287" i="1" s="1"/>
  <c r="Q286" i="1"/>
  <c r="F286" i="1" s="1"/>
  <c r="Q285" i="1"/>
  <c r="F285" i="1" s="1"/>
  <c r="Q284" i="1"/>
  <c r="F284" i="1" s="1"/>
  <c r="Q283" i="1"/>
  <c r="Q282" i="1"/>
  <c r="Q281" i="1"/>
  <c r="F281" i="1" s="1"/>
  <c r="Q280" i="1"/>
  <c r="F280" i="1" s="1"/>
  <c r="Q279" i="1"/>
  <c r="F279" i="1" s="1"/>
  <c r="Q278" i="1"/>
  <c r="F278" i="1" s="1"/>
  <c r="Q277" i="1"/>
  <c r="F277" i="1" s="1"/>
  <c r="Q276" i="1"/>
  <c r="F276" i="1" s="1"/>
  <c r="Q275" i="1"/>
  <c r="Q274" i="1"/>
  <c r="Q273" i="1"/>
  <c r="F273" i="1" s="1"/>
  <c r="Q272" i="1"/>
  <c r="F272" i="1" s="1"/>
  <c r="Q271" i="1"/>
  <c r="F271" i="1" s="1"/>
  <c r="Q270" i="1"/>
  <c r="F270" i="1" s="1"/>
  <c r="Q269" i="1"/>
  <c r="F269" i="1" s="1"/>
  <c r="Q268" i="1"/>
  <c r="F268" i="1" s="1"/>
  <c r="Q267" i="1"/>
  <c r="Q266" i="1"/>
  <c r="F266" i="1" s="1"/>
  <c r="Q265" i="1"/>
  <c r="F265" i="1" s="1"/>
  <c r="Q264" i="1"/>
  <c r="F264" i="1" s="1"/>
  <c r="Q263" i="1"/>
  <c r="F263" i="1" s="1"/>
  <c r="Q262" i="1"/>
  <c r="F262" i="1" s="1"/>
  <c r="Q261" i="1"/>
  <c r="F261" i="1" s="1"/>
  <c r="Q260" i="1"/>
  <c r="F260" i="1" s="1"/>
  <c r="Q259" i="1"/>
  <c r="Q258" i="1"/>
  <c r="F258" i="1" s="1"/>
  <c r="Q257" i="1"/>
  <c r="F257" i="1" s="1"/>
  <c r="Q256" i="1"/>
  <c r="F256" i="1" s="1"/>
  <c r="Q255" i="1"/>
  <c r="F255" i="1" s="1"/>
  <c r="Q254" i="1"/>
  <c r="F254" i="1" s="1"/>
  <c r="Q253" i="1"/>
  <c r="F253" i="1" s="1"/>
  <c r="Q252" i="1"/>
  <c r="F252" i="1" s="1"/>
  <c r="Q251" i="1"/>
  <c r="Q250" i="1"/>
  <c r="F250" i="1" s="1"/>
  <c r="Q249" i="1"/>
  <c r="F249" i="1" s="1"/>
  <c r="Q248" i="1"/>
  <c r="F248" i="1" s="1"/>
  <c r="Q247" i="1"/>
  <c r="F247" i="1" s="1"/>
  <c r="Q246" i="1"/>
  <c r="F246" i="1" s="1"/>
  <c r="Q245" i="1"/>
  <c r="F245" i="1" s="1"/>
  <c r="Q244" i="1"/>
  <c r="F244" i="1" s="1"/>
  <c r="Q243" i="1"/>
  <c r="Q242" i="1"/>
  <c r="F242" i="1" s="1"/>
  <c r="Q241" i="1"/>
  <c r="F241" i="1" s="1"/>
  <c r="Q240" i="1"/>
  <c r="F240" i="1" s="1"/>
  <c r="Q239" i="1"/>
  <c r="F239" i="1" s="1"/>
  <c r="Q238" i="1"/>
  <c r="F238" i="1" s="1"/>
  <c r="Q237" i="1"/>
  <c r="F237" i="1" s="1"/>
  <c r="Q236" i="1"/>
  <c r="F236" i="1" s="1"/>
  <c r="Q235" i="1"/>
  <c r="Q234" i="1"/>
  <c r="Q233" i="1"/>
  <c r="F233" i="1" s="1"/>
  <c r="Q232" i="1"/>
  <c r="F232" i="1" s="1"/>
  <c r="Q231" i="1"/>
  <c r="F231" i="1" s="1"/>
  <c r="Q230" i="1"/>
  <c r="F230" i="1" s="1"/>
  <c r="Q229" i="1"/>
  <c r="F229" i="1" s="1"/>
  <c r="Q228" i="1"/>
  <c r="F228" i="1" s="1"/>
  <c r="Q227" i="1"/>
  <c r="Q226" i="1"/>
  <c r="F226" i="1" s="1"/>
  <c r="Q225" i="1"/>
  <c r="F225" i="1" s="1"/>
  <c r="Q224" i="1"/>
  <c r="F224" i="1" s="1"/>
  <c r="Q223" i="1"/>
  <c r="F223" i="1" s="1"/>
  <c r="Q222" i="1"/>
  <c r="F222" i="1" s="1"/>
  <c r="Q221" i="1"/>
  <c r="F221" i="1" s="1"/>
  <c r="Q220" i="1"/>
  <c r="F220" i="1" s="1"/>
  <c r="Q219" i="1"/>
  <c r="Q218" i="1"/>
  <c r="F218" i="1" s="1"/>
  <c r="Q217" i="1"/>
  <c r="F217" i="1" s="1"/>
  <c r="Q216" i="1"/>
  <c r="F216" i="1" s="1"/>
  <c r="Q215" i="1"/>
  <c r="F215" i="1" s="1"/>
  <c r="Q214" i="1"/>
  <c r="F214" i="1" s="1"/>
  <c r="Q213" i="1"/>
  <c r="F213" i="1" s="1"/>
  <c r="Q212" i="1"/>
  <c r="F212" i="1" s="1"/>
  <c r="Q211" i="1"/>
  <c r="Q210" i="1"/>
  <c r="F210" i="1" s="1"/>
  <c r="Q209" i="1"/>
  <c r="F209" i="1" s="1"/>
  <c r="Q208" i="1"/>
  <c r="Q207" i="1"/>
  <c r="F207" i="1" s="1"/>
  <c r="Q206" i="1"/>
  <c r="F206" i="1" s="1"/>
  <c r="Q205" i="1"/>
  <c r="F205" i="1" s="1"/>
  <c r="Q204" i="1"/>
  <c r="F204" i="1" s="1"/>
  <c r="Q203" i="1"/>
  <c r="Q202" i="1"/>
  <c r="F202" i="1" s="1"/>
  <c r="Q201" i="1"/>
  <c r="F201" i="1" s="1"/>
  <c r="Q200" i="1"/>
  <c r="F200" i="1" s="1"/>
  <c r="Q199" i="1"/>
  <c r="F199" i="1" s="1"/>
  <c r="Q198" i="1"/>
  <c r="F198" i="1" s="1"/>
  <c r="Q197" i="1"/>
  <c r="F197" i="1" s="1"/>
  <c r="Q196" i="1"/>
  <c r="F196" i="1" s="1"/>
  <c r="Q195" i="1"/>
  <c r="Q194" i="1"/>
  <c r="F194" i="1" s="1"/>
  <c r="Q193" i="1"/>
  <c r="F193" i="1" s="1"/>
  <c r="Q192" i="1"/>
  <c r="F192" i="1" s="1"/>
  <c r="Q191" i="1"/>
  <c r="F191" i="1" s="1"/>
  <c r="Q190" i="1"/>
  <c r="F190" i="1" s="1"/>
  <c r="Q189" i="1"/>
  <c r="F189" i="1" s="1"/>
  <c r="Q188" i="1"/>
  <c r="F188" i="1" s="1"/>
  <c r="Q187" i="1"/>
  <c r="Q186" i="1"/>
  <c r="F186" i="1" s="1"/>
  <c r="Q185" i="1"/>
  <c r="Q184" i="1"/>
  <c r="Q183" i="1"/>
  <c r="F183" i="1" s="1"/>
  <c r="Q182" i="1"/>
  <c r="F182" i="1" s="1"/>
  <c r="Q181" i="1"/>
  <c r="F181" i="1" s="1"/>
  <c r="Q180" i="1"/>
  <c r="F180" i="1" s="1"/>
  <c r="Q179" i="1"/>
  <c r="Q178" i="1"/>
  <c r="F178" i="1" s="1"/>
  <c r="Q177" i="1"/>
  <c r="F177" i="1" s="1"/>
  <c r="Q176" i="1"/>
  <c r="F176" i="1" s="1"/>
  <c r="Q175" i="1"/>
  <c r="F175" i="1" s="1"/>
  <c r="Q174" i="1"/>
  <c r="F174" i="1" s="1"/>
  <c r="Q173" i="1"/>
  <c r="F173" i="1" s="1"/>
  <c r="Q172" i="1"/>
  <c r="F172" i="1" s="1"/>
  <c r="Q171" i="1"/>
  <c r="Q170" i="1"/>
  <c r="F170" i="1" s="1"/>
  <c r="Q169" i="1"/>
  <c r="Q168" i="1"/>
  <c r="F168" i="1" s="1"/>
  <c r="Q167" i="1"/>
  <c r="F167" i="1" s="1"/>
  <c r="Q166" i="1"/>
  <c r="F166" i="1" s="1"/>
  <c r="Q165" i="1"/>
  <c r="F165" i="1" s="1"/>
  <c r="Q164" i="1"/>
  <c r="F164" i="1" s="1"/>
  <c r="Q163" i="1"/>
  <c r="Q162" i="1"/>
  <c r="F162" i="1" s="1"/>
  <c r="Q161" i="1"/>
  <c r="F161" i="1" s="1"/>
  <c r="Q160" i="1"/>
  <c r="F160" i="1" s="1"/>
  <c r="Q159" i="1"/>
  <c r="F159" i="1" s="1"/>
  <c r="Q158" i="1"/>
  <c r="F158" i="1" s="1"/>
  <c r="Q157" i="1"/>
  <c r="F157" i="1" s="1"/>
  <c r="Q156" i="1"/>
  <c r="F156" i="1" s="1"/>
  <c r="Q155" i="1"/>
  <c r="Q154" i="1"/>
  <c r="F154" i="1" s="1"/>
  <c r="Q153" i="1"/>
  <c r="Q152" i="1"/>
  <c r="Q151" i="1"/>
  <c r="F151" i="1" s="1"/>
  <c r="Q150" i="1"/>
  <c r="F150" i="1" s="1"/>
  <c r="Q148" i="1"/>
  <c r="F148" i="1" s="1"/>
  <c r="Q147" i="1"/>
  <c r="F147" i="1" s="1"/>
  <c r="Q146" i="1"/>
  <c r="Q145" i="1"/>
  <c r="F145" i="1" s="1"/>
  <c r="Q144" i="1"/>
  <c r="F144" i="1" s="1"/>
  <c r="Q143" i="1"/>
  <c r="F143" i="1" s="1"/>
  <c r="Q142" i="1"/>
  <c r="F142" i="1" s="1"/>
  <c r="Q141" i="1"/>
  <c r="F141" i="1" s="1"/>
  <c r="Q140" i="1"/>
  <c r="F140" i="1" s="1"/>
  <c r="Q139" i="1"/>
  <c r="F139" i="1" s="1"/>
  <c r="Q138" i="1"/>
  <c r="Q137" i="1"/>
  <c r="F137" i="1" s="1"/>
  <c r="Q136" i="1"/>
  <c r="F136" i="1" s="1"/>
  <c r="Q135" i="1"/>
  <c r="F135" i="1" s="1"/>
  <c r="Q134" i="1"/>
  <c r="F134" i="1" s="1"/>
  <c r="Q133" i="1"/>
  <c r="F133" i="1" s="1"/>
  <c r="Q132" i="1"/>
  <c r="F132" i="1" s="1"/>
  <c r="Q131" i="1"/>
  <c r="F131" i="1" s="1"/>
  <c r="Q130" i="1"/>
  <c r="Q129" i="1"/>
  <c r="F129" i="1" s="1"/>
  <c r="Q128" i="1"/>
  <c r="Q127" i="1"/>
  <c r="F127" i="1" s="1"/>
  <c r="Q126" i="1"/>
  <c r="F126" i="1" s="1"/>
  <c r="Q125" i="1"/>
  <c r="F125" i="1" s="1"/>
  <c r="Q124" i="1"/>
  <c r="F124" i="1" s="1"/>
  <c r="Q123" i="1"/>
  <c r="F123" i="1" s="1"/>
  <c r="Q120" i="1"/>
  <c r="Q119" i="1"/>
  <c r="F119" i="1" s="1"/>
  <c r="Q118" i="1"/>
  <c r="F118" i="1" s="1"/>
  <c r="Q117" i="1"/>
  <c r="F117" i="1" s="1"/>
  <c r="Q116" i="1"/>
  <c r="F116" i="1" s="1"/>
  <c r="Q115" i="1"/>
  <c r="F115" i="1" s="1"/>
  <c r="Q114" i="1"/>
  <c r="F114" i="1" s="1"/>
  <c r="Q113" i="1"/>
  <c r="F113" i="1" s="1"/>
  <c r="Q112" i="1"/>
  <c r="Q111" i="1"/>
  <c r="F111" i="1" s="1"/>
  <c r="Q110" i="1"/>
  <c r="F110" i="1" s="1"/>
  <c r="Q109" i="1"/>
  <c r="F109" i="1" s="1"/>
  <c r="Q108" i="1"/>
  <c r="F108" i="1" s="1"/>
  <c r="Q107" i="1"/>
  <c r="F107" i="1" s="1"/>
  <c r="Q106" i="1"/>
  <c r="F106" i="1" s="1"/>
  <c r="Q105" i="1"/>
  <c r="F105" i="1" s="1"/>
  <c r="Q104" i="1"/>
  <c r="Q103" i="1"/>
  <c r="F103" i="1" s="1"/>
  <c r="Q102" i="1"/>
  <c r="F102" i="1" s="1"/>
  <c r="Q101" i="1"/>
  <c r="F101" i="1" s="1"/>
  <c r="Q100" i="1"/>
  <c r="F100" i="1" s="1"/>
  <c r="Q99" i="1"/>
  <c r="F99" i="1" s="1"/>
  <c r="Q98" i="1"/>
  <c r="F98" i="1" s="1"/>
  <c r="Q97" i="1"/>
  <c r="F97" i="1" s="1"/>
  <c r="Q96" i="1"/>
  <c r="Q95" i="1"/>
  <c r="F95" i="1" s="1"/>
  <c r="Q94" i="1"/>
  <c r="F94" i="1" s="1"/>
  <c r="Q93" i="1"/>
  <c r="F93" i="1" s="1"/>
  <c r="Q92" i="1"/>
  <c r="F92" i="1" s="1"/>
  <c r="Q91" i="1"/>
  <c r="F91" i="1" s="1"/>
  <c r="Q90" i="1"/>
  <c r="F90" i="1" s="1"/>
  <c r="Q89" i="1"/>
  <c r="F89" i="1" s="1"/>
  <c r="Q88" i="1"/>
  <c r="Q87" i="1"/>
  <c r="F87" i="1" s="1"/>
  <c r="Q86" i="1"/>
  <c r="F86" i="1" s="1"/>
  <c r="Q85" i="1"/>
  <c r="F85" i="1" s="1"/>
  <c r="Q84" i="1"/>
  <c r="F84" i="1" s="1"/>
  <c r="Q83" i="1"/>
  <c r="F83" i="1" s="1"/>
  <c r="Q82" i="1"/>
  <c r="F82" i="1" s="1"/>
  <c r="Q81" i="1"/>
  <c r="F81" i="1" s="1"/>
  <c r="Q80" i="1"/>
  <c r="Q79" i="1"/>
  <c r="F79" i="1" s="1"/>
  <c r="Q78" i="1"/>
  <c r="F78" i="1" s="1"/>
  <c r="Q77" i="1"/>
  <c r="F77" i="1" s="1"/>
  <c r="Q76" i="1"/>
  <c r="F76" i="1" s="1"/>
  <c r="Q75" i="1"/>
  <c r="F75" i="1" s="1"/>
  <c r="Q74" i="1"/>
  <c r="F74" i="1" s="1"/>
  <c r="Q73" i="1"/>
  <c r="F73" i="1" s="1"/>
  <c r="Q72" i="1"/>
  <c r="Q71" i="1"/>
  <c r="F71" i="1" s="1"/>
  <c r="Q70" i="1"/>
  <c r="F70" i="1" s="1"/>
  <c r="Q69" i="1"/>
  <c r="F69" i="1" s="1"/>
  <c r="Q68" i="1"/>
  <c r="F68" i="1" s="1"/>
  <c r="Q67" i="1"/>
  <c r="F67" i="1" s="1"/>
  <c r="Q66" i="1"/>
  <c r="F66" i="1" s="1"/>
  <c r="Q65" i="1"/>
  <c r="F65" i="1" s="1"/>
  <c r="Q64" i="1"/>
  <c r="Q63" i="1"/>
  <c r="F63" i="1" s="1"/>
  <c r="Q62" i="1"/>
  <c r="F62" i="1" s="1"/>
  <c r="Q61" i="1"/>
  <c r="F61" i="1" s="1"/>
  <c r="Q60" i="1"/>
  <c r="F60" i="1" s="1"/>
  <c r="Q57" i="1"/>
  <c r="F57" i="1" s="1"/>
  <c r="Q56" i="1"/>
  <c r="F56" i="1" s="1"/>
  <c r="Q55" i="1"/>
  <c r="F55" i="1" s="1"/>
  <c r="Q54" i="1"/>
  <c r="Q53" i="1"/>
  <c r="F53" i="1" s="1"/>
  <c r="Q52" i="1"/>
  <c r="F52" i="1" s="1"/>
  <c r="Q51" i="1"/>
  <c r="F51" i="1" s="1"/>
  <c r="Q50" i="1"/>
  <c r="F50" i="1" s="1"/>
  <c r="Q49" i="1"/>
  <c r="F49" i="1" s="1"/>
  <c r="Q48" i="1"/>
  <c r="F48" i="1" s="1"/>
  <c r="Q47" i="1"/>
  <c r="F47" i="1" s="1"/>
  <c r="Q46" i="1"/>
  <c r="Q45" i="1"/>
  <c r="F45" i="1" s="1"/>
  <c r="Q44" i="1"/>
  <c r="F44" i="1" s="1"/>
  <c r="Q43" i="1"/>
  <c r="F43" i="1" s="1"/>
  <c r="Q42" i="1"/>
  <c r="F42" i="1" s="1"/>
  <c r="Q41" i="1"/>
  <c r="F41" i="1" s="1"/>
  <c r="Q40" i="1"/>
  <c r="F40" i="1" s="1"/>
  <c r="Q39" i="1"/>
  <c r="F39" i="1" s="1"/>
  <c r="Q38" i="1"/>
  <c r="Q37" i="1"/>
  <c r="F37" i="1" s="1"/>
  <c r="Q36" i="1"/>
  <c r="F36" i="1" s="1"/>
  <c r="Q35" i="1"/>
  <c r="F35" i="1" s="1"/>
  <c r="Q34" i="1"/>
  <c r="F34" i="1" s="1"/>
  <c r="Q33" i="1"/>
  <c r="F33" i="1" s="1"/>
  <c r="Q32" i="1"/>
  <c r="F32" i="1" s="1"/>
  <c r="Q31" i="1"/>
  <c r="F31" i="1" s="1"/>
  <c r="Q30" i="1"/>
  <c r="Q29" i="1"/>
  <c r="F29" i="1" s="1"/>
  <c r="Q28" i="1"/>
  <c r="F28" i="1" s="1"/>
  <c r="Q27" i="1"/>
  <c r="F27" i="1" s="1"/>
  <c r="Q26" i="1"/>
  <c r="F26" i="1" s="1"/>
  <c r="Q25" i="1"/>
  <c r="F25" i="1" s="1"/>
  <c r="Q24" i="1"/>
  <c r="F24" i="1" s="1"/>
  <c r="Q23" i="1"/>
  <c r="F23" i="1" s="1"/>
  <c r="Q22" i="1"/>
  <c r="Q21" i="1"/>
  <c r="F21" i="1" s="1"/>
  <c r="Q20" i="1"/>
  <c r="F20" i="1" s="1"/>
  <c r="Q19" i="1"/>
  <c r="F19" i="1" s="1"/>
  <c r="Q18" i="1"/>
  <c r="F18" i="1" s="1"/>
  <c r="Q17" i="1"/>
  <c r="F17" i="1" s="1"/>
  <c r="Q16" i="1"/>
  <c r="F16" i="1" s="1"/>
  <c r="Q15" i="1"/>
  <c r="F15" i="1" s="1"/>
  <c r="Q14" i="1"/>
  <c r="Q13" i="1"/>
  <c r="F13" i="1" s="1"/>
  <c r="Q12" i="1"/>
  <c r="F12" i="1" s="1"/>
  <c r="Q11" i="1"/>
  <c r="F11" i="1" s="1"/>
  <c r="Q10" i="1"/>
  <c r="F10" i="1" s="1"/>
  <c r="Q9" i="1"/>
  <c r="F9" i="1" s="1"/>
  <c r="Q8" i="1"/>
  <c r="F8" i="1" s="1"/>
  <c r="Q7" i="1"/>
  <c r="F7" i="1" s="1"/>
  <c r="Q6" i="1"/>
  <c r="Q4" i="1"/>
  <c r="F4" i="1" s="1"/>
  <c r="Q3" i="1"/>
  <c r="F3" i="1" s="1"/>
  <c r="F307" i="1"/>
  <c r="F315" i="1"/>
  <c r="F321" i="1"/>
  <c r="F323" i="1"/>
  <c r="F331" i="1"/>
  <c r="F337" i="1"/>
  <c r="F338" i="1"/>
  <c r="F339" i="1"/>
  <c r="F346" i="1"/>
  <c r="F347" i="1"/>
  <c r="F152" i="1"/>
  <c r="F153" i="1"/>
  <c r="F169" i="1"/>
  <c r="F184" i="1"/>
  <c r="F185" i="1"/>
  <c r="F208" i="1"/>
  <c r="F227" i="1"/>
  <c r="F234" i="1"/>
  <c r="F274" i="1"/>
  <c r="F282" i="1"/>
  <c r="F296" i="1"/>
  <c r="F297" i="1"/>
  <c r="F298" i="1"/>
  <c r="F299" i="1"/>
  <c r="F6" i="1"/>
  <c r="F311" i="1"/>
  <c r="F312" i="1"/>
  <c r="F320" i="1"/>
  <c r="F322" i="1"/>
  <c r="F328" i="1"/>
  <c r="F14" i="1"/>
  <c r="F22" i="1"/>
  <c r="F30" i="1"/>
  <c r="F38" i="1"/>
  <c r="F46" i="1"/>
  <c r="F54" i="1"/>
  <c r="F64" i="1"/>
  <c r="F72" i="1"/>
  <c r="F80" i="1"/>
  <c r="F88" i="1"/>
  <c r="F96" i="1"/>
  <c r="F104" i="1"/>
  <c r="F112" i="1"/>
  <c r="F120" i="1"/>
  <c r="F128" i="1"/>
  <c r="F130" i="1"/>
  <c r="F138" i="1"/>
  <c r="F146" i="1"/>
  <c r="F155" i="1"/>
  <c r="F163" i="1"/>
  <c r="F171" i="1"/>
  <c r="F179" i="1"/>
  <c r="F187" i="1"/>
  <c r="F195" i="1"/>
  <c r="F203" i="1"/>
  <c r="F211" i="1"/>
  <c r="F219" i="1"/>
  <c r="F235" i="1"/>
  <c r="F243" i="1"/>
  <c r="F251" i="1"/>
  <c r="F259" i="1"/>
  <c r="F267" i="1"/>
  <c r="F275" i="1"/>
  <c r="F283" i="1"/>
  <c r="F291" i="1"/>
</calcChain>
</file>

<file path=xl/sharedStrings.xml><?xml version="1.0" encoding="utf-8"?>
<sst xmlns="http://schemas.openxmlformats.org/spreadsheetml/2006/main" count="1729" uniqueCount="597">
  <si>
    <t>定員</t>
    <rPh sb="0" eb="2">
      <t>テイイン</t>
    </rPh>
    <phoneticPr fontId="4"/>
  </si>
  <si>
    <t>日数</t>
    <rPh sb="0" eb="2">
      <t>ニッスウ</t>
    </rPh>
    <phoneticPr fontId="4"/>
  </si>
  <si>
    <t>コース
番号</t>
    <rPh sb="4" eb="6">
      <t>バンゴウ</t>
    </rPh>
    <phoneticPr fontId="4"/>
  </si>
  <si>
    <t>実用的PID制御技術</t>
  </si>
  <si>
    <t>二次電池の利用技術</t>
  </si>
  <si>
    <t>電気設備の保守・保全</t>
  </si>
  <si>
    <t>電気設備見積もり積算技術</t>
  </si>
  <si>
    <t>木工機械の保守技術</t>
  </si>
  <si>
    <t>壁装仕上げ施工技術</t>
  </si>
  <si>
    <t>研修種別</t>
    <rPh sb="0" eb="2">
      <t>ケンシュウ</t>
    </rPh>
    <rPh sb="2" eb="4">
      <t>シュベツ</t>
    </rPh>
    <phoneticPr fontId="4"/>
  </si>
  <si>
    <t>New
Re</t>
    <phoneticPr fontId="4"/>
  </si>
  <si>
    <t>研修名</t>
    <rPh sb="0" eb="2">
      <t>ケンシュウ</t>
    </rPh>
    <rPh sb="2" eb="3">
      <t>メイ</t>
    </rPh>
    <phoneticPr fontId="4"/>
  </si>
  <si>
    <t>日程</t>
    <rPh sb="0" eb="2">
      <t>ニッテイ</t>
    </rPh>
    <phoneticPr fontId="4"/>
  </si>
  <si>
    <t>研修会場</t>
    <rPh sb="0" eb="2">
      <t>ケンシュウ</t>
    </rPh>
    <rPh sb="2" eb="4">
      <t>カイジョウ</t>
    </rPh>
    <phoneticPr fontId="4"/>
  </si>
  <si>
    <t>民間等
受講料</t>
    <rPh sb="0" eb="2">
      <t>ミンカン</t>
    </rPh>
    <rPh sb="2" eb="3">
      <t>トウ</t>
    </rPh>
    <rPh sb="4" eb="7">
      <t>ジュコウリョウ</t>
    </rPh>
    <phoneticPr fontId="4"/>
  </si>
  <si>
    <t>電気設備のトラブル事例と対策</t>
  </si>
  <si>
    <t>指導員のための文書作成力</t>
  </si>
  <si>
    <t>生産性を上げるリーダーシップ</t>
  </si>
  <si>
    <t>訓練現場のクレーム対応スキル</t>
  </si>
  <si>
    <t>ブラシレスDCモータの設計・製作技術</t>
  </si>
  <si>
    <t>PLCラダープログラミングの定石</t>
  </si>
  <si>
    <t>環境・エネルギー有効利用技術</t>
  </si>
  <si>
    <t>電気工事施工技術と求められる技能</t>
  </si>
  <si>
    <t>ルータとスイッチによるネットワーキング</t>
  </si>
  <si>
    <t>無線LANの通信方式</t>
  </si>
  <si>
    <t>電子機器組立ての実際とその指導法</t>
  </si>
  <si>
    <t>実習で学ぶコンクリートの基本</t>
  </si>
  <si>
    <t>空間デザイン心理学の実践</t>
  </si>
  <si>
    <t>建築BIM技術</t>
  </si>
  <si>
    <t>木造住宅のリフォーム設計実践技術</t>
  </si>
  <si>
    <t>木造住宅の許容応力度計算</t>
  </si>
  <si>
    <t>BIMを活用した施工図作成技術</t>
  </si>
  <si>
    <t>床仕上げ施工技術</t>
  </si>
  <si>
    <t>住宅の水廻りに関する基本の知識</t>
  </si>
  <si>
    <t>ビルの水廻りに関する基本の知識</t>
  </si>
  <si>
    <t>エニアグラムを活用したコミュニケーション</t>
  </si>
  <si>
    <t>ストレスマネジメントとマインドフルネス</t>
  </si>
  <si>
    <t>追加
コース</t>
    <rPh sb="0" eb="2">
      <t>ツイカ</t>
    </rPh>
    <phoneticPr fontId="3"/>
  </si>
  <si>
    <t>キャリア支援におけるティーチング・コーチング・カウンセリングスキルの使い分け</t>
  </si>
  <si>
    <t>学生等への論文作成指導法</t>
  </si>
  <si>
    <t>授業力を向上させる話し方、伝え方</t>
  </si>
  <si>
    <t>階層別研修</t>
  </si>
  <si>
    <t>一般研修</t>
  </si>
  <si>
    <t>技術基礎の数学教育</t>
  </si>
  <si>
    <t>表計算ソフトによる統計解析実習</t>
  </si>
  <si>
    <t>油圧・空気圧システムのシミュレーション技術</t>
  </si>
  <si>
    <t>空気圧回路の基礎技術</t>
  </si>
  <si>
    <t>CAM活用技術</t>
  </si>
  <si>
    <t>自動車整備士のための電気回路</t>
  </si>
  <si>
    <t>ハイブリッド車の技術と新技術</t>
  </si>
  <si>
    <t>Linuxシステム管理</t>
  </si>
  <si>
    <t>建築生産現場における3Dスキャナーを用いた生産性向上手法</t>
  </si>
  <si>
    <t>1から学ぶ給排水設備配管施工技術</t>
  </si>
  <si>
    <t>New</t>
  </si>
  <si>
    <t>オンライン(各施設)</t>
  </si>
  <si>
    <t>日野自動車２１世紀センター(東京都八王子市)</t>
  </si>
  <si>
    <t>3
(集合5H)</t>
  </si>
  <si>
    <t>2
(集合1)</t>
  </si>
  <si>
    <t>2
(集合3H)</t>
  </si>
  <si>
    <t>2(集合6H)</t>
  </si>
  <si>
    <t>職業能力開発の基礎(新任指導員編)</t>
  </si>
  <si>
    <t>ドローン操作・安全(基礎編)</t>
  </si>
  <si>
    <t>ドローン操作・安全(応用編)</t>
  </si>
  <si>
    <t>Pythonによる科学技術計算入門</t>
  </si>
  <si>
    <t>「ものづくり」や「技能DX」に必要な人間中心の考え方</t>
  </si>
  <si>
    <t>クラウドコンピューティングの理解</t>
  </si>
  <si>
    <t>クラウドコンピューティング基礎</t>
  </si>
  <si>
    <t>クラウドコンピューティング利用技術</t>
  </si>
  <si>
    <t>業務効率化に向けたIT技術(初級編)</t>
  </si>
  <si>
    <t>業務効率化にむけたクラウド技術【POWER PLATFORM】</t>
  </si>
  <si>
    <t>特許とAI・IoT技術</t>
  </si>
  <si>
    <t>単軸引張試験法の基礎</t>
  </si>
  <si>
    <t>単軸圧縮試験法の基礎</t>
  </si>
  <si>
    <t>3次元CADの役立つ機能を活用した応用的な設計技術</t>
  </si>
  <si>
    <t>クラウドを活用した2次元・3次元CAMの活用方法</t>
  </si>
  <si>
    <t>クラウド技術を用いたこれからの3次元設計技術とその活用方法</t>
  </si>
  <si>
    <t>3次元CADによるアセンブリモデリング技術</t>
  </si>
  <si>
    <t>基礎から学ぶ 3次元CADによる実践的製品設計</t>
  </si>
  <si>
    <t>射出成形金型の設計入門</t>
  </si>
  <si>
    <t>CAEによる熱流体現象の数値シミュレーション(基礎編)</t>
  </si>
  <si>
    <t>CAEによる熱流体現象の数値シミュレーション(実践編)</t>
  </si>
  <si>
    <t>機械設計のための有限要素法の理論と実践</t>
  </si>
  <si>
    <t>CAEと評価試験による実践的な設計技術</t>
  </si>
  <si>
    <t>計算力学の活用技術</t>
  </si>
  <si>
    <t>DXとデザインエンジニアリング：3Dスキルとデザイン思考が身につく</t>
  </si>
  <si>
    <t>メカトロニクス教材開発(マイコンによるモータ制御)</t>
  </si>
  <si>
    <t>空気圧回路の電気制御技術</t>
  </si>
  <si>
    <t>空気圧制御に関するオンライン実習環境構築技術</t>
  </si>
  <si>
    <t>汎用フライス盤保守点検技術</t>
  </si>
  <si>
    <t>難削材の切削加工技術</t>
  </si>
  <si>
    <t>NC旋盤加工技術(プログラム編)</t>
  </si>
  <si>
    <t>NC旋盤加工技術(加工編)</t>
  </si>
  <si>
    <t>マシニングセンタを用いた摩擦かくはん接合技術～基礎編～</t>
  </si>
  <si>
    <t>マシニングセンタを用いた摩擦かくはん接合技術～応用編～</t>
  </si>
  <si>
    <t>切削工具の選び方・使い方</t>
  </si>
  <si>
    <t>次世代技能者の技能レベル向上のための指導法(手仕上げの基本と機械組立て編)</t>
  </si>
  <si>
    <t>板金基礎技術(基本作業編)</t>
  </si>
  <si>
    <t>ひずみ取り技術</t>
  </si>
  <si>
    <t>初めての溶接(鋼の被覆アーク、半自動溶接編)</t>
  </si>
  <si>
    <t>ろう接技術</t>
  </si>
  <si>
    <t>機械板金の実務(学び直しと最新技術編)</t>
  </si>
  <si>
    <t>機械板金の実務(プレスブレーキ編)</t>
  </si>
  <si>
    <t>鉄鋼材料の熱処理基礎技術</t>
  </si>
  <si>
    <t>鉄鋼材料の熱処理表面硬化技術</t>
  </si>
  <si>
    <t>自動車補修塗装先端(パテ付け作業編)</t>
  </si>
  <si>
    <t>ディーゼル自動車技術</t>
  </si>
  <si>
    <t>PHEVの技術</t>
  </si>
  <si>
    <t>有接点シーケンスによる電動機制御</t>
  </si>
  <si>
    <t>シーケンス制御の基礎(有接点編)</t>
  </si>
  <si>
    <t>シーケンス制御の基礎(PLC編)</t>
  </si>
  <si>
    <t>PLCの配線・プログラミングの指導技法</t>
  </si>
  <si>
    <t>センサ利用技術</t>
  </si>
  <si>
    <t>PLCによるステッピングモータと1軸テーブルの制御技術</t>
  </si>
  <si>
    <t>デジタルツイン活用技術(PLC制御の実践)</t>
  </si>
  <si>
    <t>機械システムのシーケンス制御技術</t>
  </si>
  <si>
    <t>製造実行システムの構築と運用技術</t>
  </si>
  <si>
    <t>シミュレーションで学ぶ高電圧発生回路とその応用</t>
  </si>
  <si>
    <t>燃料電池の基礎</t>
  </si>
  <si>
    <t>リチウムイオン二次電池の動向と利用技術</t>
  </si>
  <si>
    <t>実践電気機器(変圧器)</t>
  </si>
  <si>
    <t>実践電気機器(交流回転機)</t>
  </si>
  <si>
    <t>実践電気機器(直流回転機)</t>
  </si>
  <si>
    <t>太陽光発電用系統連系インバータ技術</t>
  </si>
  <si>
    <t>電気工事施工技術(RC編)</t>
  </si>
  <si>
    <t>電気工事施工技術(LGS編)</t>
  </si>
  <si>
    <t>電気工事施工技術(木造編)</t>
  </si>
  <si>
    <t>マイコンによるパワエレ電源回路のデジタル制御プログラミング</t>
  </si>
  <si>
    <t>フィードバック制御システム設計</t>
  </si>
  <si>
    <t>AIスピーカーのプログラミング技術</t>
  </si>
  <si>
    <t>MicroPythonによるIoT機器試作開発/評価</t>
  </si>
  <si>
    <t>最適サーボコントローラ設計法</t>
  </si>
  <si>
    <t>建築実測製図の技術</t>
  </si>
  <si>
    <t>建築模型の表現</t>
  </si>
  <si>
    <t>地域産木材の建築利用</t>
  </si>
  <si>
    <t>木工塗装の基本と製品づくり</t>
  </si>
  <si>
    <t>木材乾燥の基礎</t>
  </si>
  <si>
    <t>BIM教材を使用した建築積算</t>
  </si>
  <si>
    <t>3DCADからVR技術への実践</t>
  </si>
  <si>
    <t>インテリアパース技法</t>
  </si>
  <si>
    <t>将来展望を見据えた居住環境整備手法</t>
  </si>
  <si>
    <t>BIMテンプレートの作成技法</t>
  </si>
  <si>
    <t>BIM教材を活用した建築施工図作成技法(平面詳細図、総合図編)</t>
  </si>
  <si>
    <t>住宅の省エネルギー基準と評価の手法</t>
  </si>
  <si>
    <t>型枠工事(RC造)の加工図作成図法</t>
  </si>
  <si>
    <t>型枠工事(RC造)の施工管理と検査</t>
  </si>
  <si>
    <t>BIM教材に対応したRC造建物の構造計算技法</t>
  </si>
  <si>
    <t>木造住宅の架構設計</t>
  </si>
  <si>
    <t>大工道具の手入れ(刃研ぎ編)</t>
  </si>
  <si>
    <t>初めての「規矩術」</t>
  </si>
  <si>
    <t>木造小屋組部材の墨付け・加工技術(R6改定)</t>
  </si>
  <si>
    <t>木造小屋組部材の墨付け・加工技術に関する教材作成(R6改定)</t>
  </si>
  <si>
    <t>木材加工用機械を用いた加工技術(基礎編)</t>
  </si>
  <si>
    <t>建築生産現場における施工図作成手法(打放し仕上げ/外装タイル仕上げのケース)</t>
  </si>
  <si>
    <t>建築設備配管の現場調査と3Dスキャナーを用いた生産性向上手法</t>
  </si>
  <si>
    <t>木造住宅の基礎の施工技術(鉄筋、型枠施工法)</t>
  </si>
  <si>
    <t>BIM教材を活用した建築施工図作成技法(コンクリート躯体編)</t>
  </si>
  <si>
    <t>BIMソフトを活用した鉄骨造の施工図作成技術</t>
  </si>
  <si>
    <t>内装タイル施工の基本</t>
  </si>
  <si>
    <t>左官技能・技術を用いた訓練体験用教材開発</t>
  </si>
  <si>
    <t>歴史的建造物にみる伝統的左官施工法</t>
  </si>
  <si>
    <t>既存建物の耐震診断(木造編)</t>
  </si>
  <si>
    <t>冷凍空調設備(ルームエアコン編)</t>
  </si>
  <si>
    <t>バルブのメンテナンス技術</t>
  </si>
  <si>
    <t>キッチンの計画と施工実習</t>
  </si>
  <si>
    <t>電気設備のリニューアル技術</t>
  </si>
  <si>
    <t>怒りのマネジメントとストレスマネジメント</t>
  </si>
  <si>
    <t>指導員のための事例で学ぶ技術者倫理</t>
  </si>
  <si>
    <t>グループワークのファシリテーションを体験を通して学ぶ</t>
  </si>
  <si>
    <t>【通信活用研修】職業訓練のDXに向けた(つながる)コンテンツ作成</t>
  </si>
  <si>
    <t>職業訓練指導員のための技能指導法実践</t>
  </si>
  <si>
    <t>ファシリテーション力向上研修</t>
  </si>
  <si>
    <t>職業能力開発総合大学校</t>
  </si>
  <si>
    <t>IoTシステムの構築とその活用</t>
  </si>
  <si>
    <t>IoTシステムの構築とその活用(応用編)</t>
  </si>
  <si>
    <t>マイコンプログラミング導入 －C言語による組込プログラミング手法－</t>
  </si>
  <si>
    <t>ニーズをカタチにするための設計技術</t>
  </si>
  <si>
    <t>現場技術者が教える現場で行っているPLC技術</t>
  </si>
  <si>
    <t>熱溶解積層方式を使った金属3Dプリンタの基礎</t>
  </si>
  <si>
    <t>汎用フライス盤加工応用技術</t>
  </si>
  <si>
    <t>有接点シーケンス制御の指導法</t>
  </si>
  <si>
    <t>電気系指導員のための模型製作をとおして学ぶ木造家屋の構造</t>
  </si>
  <si>
    <t>高圧電気設備の保守管理技術</t>
  </si>
  <si>
    <t>生産現場における空気圧回路の構成と見方・空気圧機器保全</t>
  </si>
  <si>
    <t>.</t>
    <phoneticPr fontId="3"/>
  </si>
  <si>
    <t>低圧電気設備工事の基礎知識(住宅編)</t>
  </si>
  <si>
    <t>令和8年6月16日(火)～6月19日(金)</t>
  </si>
  <si>
    <t>民間等受講不可</t>
  </si>
  <si>
    <t>令和8年6月30日(火)～7月3日(金)</t>
  </si>
  <si>
    <t>【集合研修日】令和8年7月30日(木)(5H)</t>
  </si>
  <si>
    <t>オンライン(各施設)(※オンデマンド受講は指定期間内であれば、いつでも自由に受講いただけます。)</t>
  </si>
  <si>
    <t>【通信活用研修】職業訓練指導員フォローアップ研修(中堅(5年目程度)指導員編)</t>
  </si>
  <si>
    <t>令和9年3月8日(月)～3月9日(火)</t>
  </si>
  <si>
    <t>化学薬品を対象とする危険物取扱いの基礎</t>
  </si>
  <si>
    <t>令和9年3月16日(火)～3月17日(水)</t>
  </si>
  <si>
    <t>講義、演習及び対話で学び直す高校数学</t>
  </si>
  <si>
    <t>【集合研修日】令和8年11月27日(金)</t>
  </si>
  <si>
    <t>【通信活用研修】訓練教材作成等に係る著作権(トラブル防止のための勘所)</t>
  </si>
  <si>
    <t>【集合研修日】令和8年12月21日(月)</t>
  </si>
  <si>
    <t>【通信活用研修】指導員のための文書作成力</t>
  </si>
  <si>
    <t>令和8年7月9日(木)～7月10日(金)</t>
  </si>
  <si>
    <t>令和8年9月3日(木)～9月4日(金)</t>
  </si>
  <si>
    <t>令和9年1月28日(木)～1月29日(金)</t>
  </si>
  <si>
    <t>令和8年10月15日(木)～10月16日(金)</t>
  </si>
  <si>
    <t>コミュニケーションスキル育成講座入門編</t>
  </si>
  <si>
    <t>令和9年3月11日(木)～3月12日(金)</t>
  </si>
  <si>
    <t>令和8年5月12日(火)～5月13日(水)</t>
  </si>
  <si>
    <t>建築系指導員のための就職先・ニーズに応じた訓練のつくり方</t>
  </si>
  <si>
    <t>令和9年1月19日(火)～1月20日(水)</t>
  </si>
  <si>
    <t>指導員のためのコンプライアンスリーダーシップと感情のコントロール</t>
  </si>
  <si>
    <t>【集合研修日】令和8年7月17日(金) 9:00～12:00</t>
  </si>
  <si>
    <t>オンライン(各施設)
集合研修日の前に、４週間程度の期間で事前学習に取り組んでもらい、事前課題を提出してもらいます。集合研修日には、オンラインでグループワークを行います。</t>
  </si>
  <si>
    <t>【通信活用研修】精神・発達障害と似た行動をする訓練生への支援Ⅰ(理解と接し方)</t>
  </si>
  <si>
    <t>【集合研修日】令和8年12月10日(木) 9:00～12:00</t>
  </si>
  <si>
    <t>【集合研修日】令和8年7月17日(金) 13:00～16:00</t>
  </si>
  <si>
    <t>【通信活用研修】精神・発達障害と似た行動をする訓練生への支援Ⅱ(訓練の支援と支援体制)</t>
  </si>
  <si>
    <t>【集合研修日】令和8年12月10日(木) 13:00～16:00</t>
  </si>
  <si>
    <t>【集合研修日】令和8年7月16日(木) 13:00～16:00</t>
  </si>
  <si>
    <t>【通信活用研修】オンラインで学ぶ障害者の就労支援の基礎知識</t>
  </si>
  <si>
    <t>【集合研修日】令和8年12月9日(水) 13:00～16:00</t>
  </si>
  <si>
    <t>令和9年2月2日(火)～2月5日(金)</t>
  </si>
  <si>
    <t>カウンセリングの実際(人への理解と援助のために)</t>
  </si>
  <si>
    <t>令和8年9月29日(火)～9月30日(水)</t>
  </si>
  <si>
    <t>令和8年10月1日(木)～10月2日(金)</t>
  </si>
  <si>
    <t>精神・発達障害者支援のためのSST(基礎編)</t>
  </si>
  <si>
    <t>令和8年10月8日(木)～10月9日(金)</t>
  </si>
  <si>
    <t>精神・発達障害者支援のためのSST(応用編)</t>
  </si>
  <si>
    <t>職業訓練指導員のための救急処置と化学物質管理</t>
  </si>
  <si>
    <t>令和8年11月16日(月)～11月18日(水)</t>
  </si>
  <si>
    <t>指導員のためのロジカル・シンキングによる問題解決技法</t>
  </si>
  <si>
    <t>令和9年2月2日(火)～2月3日(水)</t>
  </si>
  <si>
    <t>令和8年7月7日(火)～7月8日(水)</t>
  </si>
  <si>
    <t>建築系指導員のための 企業との結びつきのつくり方</t>
  </si>
  <si>
    <t>令和8年10月22日(木)～10月23日(金)</t>
  </si>
  <si>
    <t>令和8年11月12日(木)～11月13日(金)</t>
  </si>
  <si>
    <t>令和9年2月4日(木)～2月5日(金)</t>
  </si>
  <si>
    <t>令和8年11月5日(木)～11月6日(金)</t>
  </si>
  <si>
    <t>訓練技法開発研修</t>
  </si>
  <si>
    <t>【集合研修日】令和8年6月15日(月)</t>
  </si>
  <si>
    <t>令和8年5月19日(火)～5月21日(木)</t>
  </si>
  <si>
    <t>令和8年10月28日(水)～10月30日(金)</t>
  </si>
  <si>
    <t>京都職業能力開発促進センター(京都府長岡京市)</t>
  </si>
  <si>
    <t>【集合研修日】令和8年6月1日(月)</t>
  </si>
  <si>
    <t>【通信活用研修】職業訓練向けeラーニング教材開発</t>
  </si>
  <si>
    <t>令和8年8月3日(月)～8月4日(火)</t>
  </si>
  <si>
    <t>調査のデザイン実習調査テーマ・目的・仮説を検討するための技術</t>
  </si>
  <si>
    <t>令和8年8月5日(水)～8月6日(木)</t>
  </si>
  <si>
    <t>インタビュー調査の技術～調査の企画立案から結果のまとめ方まで～</t>
  </si>
  <si>
    <t>令和8年8月7日(金)～8月8日(土)</t>
  </si>
  <si>
    <t>アンケート調査の技術～調査の企画立案から結果のまとめ方まで～</t>
  </si>
  <si>
    <t>【集合研修日】令和8年6月8日(月)</t>
  </si>
  <si>
    <t>【通信活用研修】MI理論を利用した配慮の必要な訓練生への指導技法</t>
  </si>
  <si>
    <t>令和8年11月25日(水)～11月26日(木)</t>
  </si>
  <si>
    <t>令和8年10月5日(月)～10月9日(金)</t>
  </si>
  <si>
    <t>TWIトレーナー(人の問題の扱い方)養成研修</t>
  </si>
  <si>
    <t>令和8年7月27日(月)～7月28日(火)</t>
  </si>
  <si>
    <t>令和9年2月3日(水)～2月4日(木)</t>
  </si>
  <si>
    <t>企業や学校訪問時に役立つ論理的コミュニケーション</t>
  </si>
  <si>
    <t>令和9年2月17日(水)～2月18日(木)</t>
  </si>
  <si>
    <t>受講者の面接指導に役立つプレゼンテーション指導法</t>
  </si>
  <si>
    <t>技能・技術実践研修</t>
  </si>
  <si>
    <t>ReNew</t>
  </si>
  <si>
    <t>令和8年8月18日(火)～8月19日(水)</t>
  </si>
  <si>
    <t>データ分析プロジェクトの進め方1</t>
  </si>
  <si>
    <t>令和8年8月20日(木)～8月21日(金)</t>
  </si>
  <si>
    <t>データ分析プロジェクトの進め方2</t>
  </si>
  <si>
    <t>令和8年5月26日(火)～5月27日(水)</t>
  </si>
  <si>
    <t>令和8年5月28日(木)～5月29日(金)</t>
  </si>
  <si>
    <t>令和8年5月21日(木)～5月22日(金)</t>
  </si>
  <si>
    <t>令和8年9月10日(木)～9月11日(金)</t>
  </si>
  <si>
    <t>大東コーポレートサービス株式会社(東京都品川区)</t>
  </si>
  <si>
    <t>企業現場から学ぶRPA活用とDX推進のための能力開発</t>
  </si>
  <si>
    <t>STEAM教育と仮説</t>
  </si>
  <si>
    <t>令和8年12月14日(月)～12月15日(火)</t>
  </si>
  <si>
    <t>令和8年6月6日(土)～6月7日(日)</t>
  </si>
  <si>
    <t>だれでもできる特許出願技術</t>
  </si>
  <si>
    <t>令和8年7月16日(木)～7月17日(金)</t>
  </si>
  <si>
    <t>やさしいデータ集約・分析基盤構築の基礎～Webアプリ開発体験～</t>
  </si>
  <si>
    <t>令和9年3月10日(水)～3月12日(金)</t>
  </si>
  <si>
    <t>令和8年4月20日(月)～4月21日(火)</t>
  </si>
  <si>
    <t>令和8年10月31日(土)～11月1日(日)</t>
  </si>
  <si>
    <t>令和8年6月1日(月)～6月3日(水)</t>
  </si>
  <si>
    <t>職業能力開発総合大学校又はオンライン(各施設)(※オンライン希望者が過半数を超える場合は、オンラインで開催する予定です。受講申込みの際は、申込書の備考欄に対面かオンラインのどちらを希望するか記載してください。なお、機構の指導員は別途職業大から希望を確認します。)</t>
  </si>
  <si>
    <t>令和8年11月14日(土)～11月16日(月)</t>
  </si>
  <si>
    <t>令和8年12月12日(土)～12月13日(日)</t>
  </si>
  <si>
    <t>フリーOSの基礎と実践</t>
  </si>
  <si>
    <t>令和8年6月11日(木)～6月12日(金)</t>
  </si>
  <si>
    <t>職業能力開発総合大学校
大東コーポレートサービス株式会社(東京都品川区)</t>
  </si>
  <si>
    <t>企業現場から学ぶ精神・発達障害理解と実践的支援</t>
  </si>
  <si>
    <t>令和9年3月18日(木)～3月19日(金)</t>
  </si>
  <si>
    <t>業務効率化に向けたIT技術とセキュリティの考え方</t>
  </si>
  <si>
    <t>令和8年9月8日(火)～9月9日(水)</t>
  </si>
  <si>
    <t>令和9年3月17日(水)～3月18日(木)</t>
  </si>
  <si>
    <t>物理実験を通じた分析、検証及び報告書作成スキルの向上</t>
  </si>
  <si>
    <t>令和9年2月25日(木)～2月26日(金)</t>
  </si>
  <si>
    <t>令和9年3月4日(木)～3月5日(金)</t>
  </si>
  <si>
    <t>インストロンジャパン(神奈川県川崎市)</t>
  </si>
  <si>
    <t>令和9年1月21日(木)～1月22日(金)</t>
  </si>
  <si>
    <t>機械製図の基本原則と幾何公差・最大実体公差方式の実務への応用</t>
  </si>
  <si>
    <t>令和9年3月1日(月)～3月2日(火)</t>
  </si>
  <si>
    <t>3次元CADによるサーフェスモデリング技術</t>
  </si>
  <si>
    <t>令和9年3月3日(水)～3月5日(金)</t>
  </si>
  <si>
    <t>3次元CADによる意匠モデリング技術</t>
  </si>
  <si>
    <t>令和8年8月31日(月)～9月1日(火)</t>
  </si>
  <si>
    <t>3次元CADの基本的な設計技術</t>
  </si>
  <si>
    <t>令和8年9月2日(水)～9月3日(木)</t>
  </si>
  <si>
    <t>令和8年7月30日(木)～7月31日(金)</t>
  </si>
  <si>
    <t>令和8年5月14日(木)～5月15日(金)</t>
  </si>
  <si>
    <t>アートビル４階(神奈川県横浜市)</t>
  </si>
  <si>
    <t>令和9年1月18日(月)～1月19日(火)</t>
  </si>
  <si>
    <t>ヘリオス関内ビル(神奈川県横浜市)</t>
  </si>
  <si>
    <t>令和8年12月22日(火)～12月23日(水)</t>
  </si>
  <si>
    <t>令和8年10月3日(土)～10月4日(日)</t>
  </si>
  <si>
    <t>令和8年8月27日(木)～8月28日(金)</t>
  </si>
  <si>
    <t>令和8年12月16日(水)～12月17日(木)</t>
  </si>
  <si>
    <t>令和8年8月26日(水)～8月28日(金)</t>
  </si>
  <si>
    <t>令和8年8月29日(土)～8月30日(日)</t>
  </si>
  <si>
    <t>3次元モデルによるモーション解析技術</t>
  </si>
  <si>
    <t>令和8年12月17日(木)～12月18日(金)</t>
  </si>
  <si>
    <t>CAEと応力解析による実践的な応力解析技術</t>
  </si>
  <si>
    <t>ソリッドモデルによるCAD・CAE解析</t>
  </si>
  <si>
    <t>令和8年11月21日(土)～11月22日(日)</t>
  </si>
  <si>
    <t>令和8年12月5日(土)～12月6日(日)</t>
  </si>
  <si>
    <t>応力・歪計測装置の製作による応力・歪解析技術</t>
  </si>
  <si>
    <t>令和9年2月6日(土)～2月7日(日)</t>
  </si>
  <si>
    <t>令和9年3月2日(火)～3月4日(木)</t>
  </si>
  <si>
    <t>ARMマイコンを用いたメカトロ技術(簡易ロボットの設計製作)</t>
  </si>
  <si>
    <t>令和8年12月14日(月)～12月18日(金)</t>
  </si>
  <si>
    <t>メカトロニクス技術の基礎・応用</t>
  </si>
  <si>
    <t>令和8年6月15日(月)～6月16日(火)</t>
  </si>
  <si>
    <t>令和8年11月17日(火)～11月18日(水)</t>
  </si>
  <si>
    <t>令和8年8月25日(火)～8月26日(水)</t>
  </si>
  <si>
    <t>令和9年3月9日(火)～3月10日(水)</t>
  </si>
  <si>
    <t>令和8年8月19日(水)～8月20日(木)</t>
  </si>
  <si>
    <t>千葉職業能力開発短期大学校　成田キャンパス(千葉県成田市)</t>
  </si>
  <si>
    <t>令和8年8月25日(火)～8月28日(金)</t>
  </si>
  <si>
    <t>汎用旋盤加工応用技術</t>
  </si>
  <si>
    <t>令和9年1月14日(木)～1月15日(金)</t>
  </si>
  <si>
    <t>令和9年3月2日(火)～3月3日(水)</t>
  </si>
  <si>
    <t>令和8年12月10日(木)～12月11日(金)</t>
  </si>
  <si>
    <t>高度訓練センター(高度ポリテクセンター)(千葉県千葉市)</t>
  </si>
  <si>
    <t>5軸マシニングセンタ加工技術(実践編)</t>
  </si>
  <si>
    <t>5軸制御マシニングセンタ加工技術(CAM・加工編)</t>
  </si>
  <si>
    <t>令和9年3月10日(水)～3月11日(木)</t>
  </si>
  <si>
    <t>令和9年2月13日(土)～2月15日(月)</t>
  </si>
  <si>
    <t>基礎から学ぶ鏡面みがき－技能の技術化－</t>
  </si>
  <si>
    <t>令和9年2月18日(木)～2月19日(金)</t>
  </si>
  <si>
    <t>3次元測定機を活用した測定技術(基礎編)</t>
  </si>
  <si>
    <t>機械系・建築系の鉄骨構造接合設計製作施工管理</t>
  </si>
  <si>
    <t>令和9年1月9日(土)～1月10日(日)</t>
  </si>
  <si>
    <t>令和9年1月11日(月)～1月12日(火)</t>
  </si>
  <si>
    <t>板金基礎技術(打出し板金作業編)</t>
  </si>
  <si>
    <t>令和8年9月15日(火)～9月17日(木)</t>
  </si>
  <si>
    <t>被覆アーク溶接実践技術(軟鋼中肉管編)</t>
  </si>
  <si>
    <t>アルミニウム合金薄板(1~3 mm)の接合技術</t>
  </si>
  <si>
    <t>初めてのティグ溶接(ステンレス鋼、アルミニウム合金編)</t>
  </si>
  <si>
    <t>令和8年8月6日(木)～8月7日(金)</t>
  </si>
  <si>
    <t>令和8年4月15日(水)～4月17日(金)</t>
  </si>
  <si>
    <t>アルミニウム合金のミグ溶接</t>
  </si>
  <si>
    <t>令和9年3月12日(金)～3月13日(土)</t>
  </si>
  <si>
    <t>令和9年3月14日(日)～3月15日(月)</t>
  </si>
  <si>
    <t>令和8年6月3日(水)～6月5日(金)</t>
  </si>
  <si>
    <t>令和8年9月9日(水)～9月11日(金)</t>
  </si>
  <si>
    <t>ロックペイント株式会社　西関東研修センター(神奈川県相模原市)</t>
  </si>
  <si>
    <t>自動車板金塗装の基本から実践</t>
  </si>
  <si>
    <t>令和8年9月2日(水)～9月4日(金)</t>
  </si>
  <si>
    <t>令和8年8月5日(水)～8月7日(金)</t>
  </si>
  <si>
    <t>金属塗装作業の基礎技能</t>
  </si>
  <si>
    <t>令和8年7月6日(月)～7月7日(火)</t>
  </si>
  <si>
    <t>非破壊検査技術(各種検査技法と超音波探傷)</t>
  </si>
  <si>
    <t>三菱自動車ＥＶ技術センター(愛知県岡崎市)</t>
  </si>
  <si>
    <t>令和8年4月16日(木)～4月17日(金)</t>
  </si>
  <si>
    <t>ウエインズトヨタ神奈川株式会社　藤沢技術教育センター(神奈川県藤沢市)</t>
  </si>
  <si>
    <t>令和8年12月15日(火)～12月16日(水)</t>
  </si>
  <si>
    <t>令和8年7月4日(土)～7月5日(日)</t>
  </si>
  <si>
    <t>PLCへの配線とラダープログラミングの基礎</t>
  </si>
  <si>
    <t>令和9年3月3日(水)～3月4日(木)</t>
  </si>
  <si>
    <t>令和8年4月25日(土)～4月26日(日)</t>
  </si>
  <si>
    <t>Nゲージ(鉄道模型)を教材としたPLC基礎技術</t>
  </si>
  <si>
    <t>令和8年6月20日(土)～6月21日(日)</t>
  </si>
  <si>
    <t>Nゲージ(鉄道模型)を教材としたPLC応用技術(DA変換による制御)</t>
  </si>
  <si>
    <t>令和8年4月18日(土)～4月19日(日)</t>
  </si>
  <si>
    <t>令和8年10月24日(土)～10月25日(日)</t>
  </si>
  <si>
    <t>ビジョン(画像)センサを活用したFA制御の実際</t>
  </si>
  <si>
    <t>令和8年7月11日(土)～7月12日(日)</t>
  </si>
  <si>
    <t>PLCによるAD・DA変換とタッチパネルへの表示技術</t>
  </si>
  <si>
    <t>令和8年5月23日(土)～5月24日(日)</t>
  </si>
  <si>
    <t>令和8年9月1日(火)～9月2日(水)</t>
  </si>
  <si>
    <t>令和8年9月17日(木)～9月18日(金)</t>
  </si>
  <si>
    <t>東海職業能力開発大学校附属浜松職業能力開発短期大学校(静岡県浜松市)</t>
  </si>
  <si>
    <t>産業用ロボットプログラミング-ティーチングからPLC連携まで-</t>
  </si>
  <si>
    <t>令和8年10月6日(火)～10月7日(水)</t>
  </si>
  <si>
    <t>令和8年9月7日(月)～9月8日(火)</t>
  </si>
  <si>
    <t>令和8年9月14日(月)～9月16日(水)</t>
  </si>
  <si>
    <t>電気系指導員のためのCAD基本操作</t>
  </si>
  <si>
    <t>令和8年11月14日(土)～11月15日(日)</t>
  </si>
  <si>
    <t>電気系指導員のための建築構造と工事の知識1(建築物の種類と構造)</t>
  </si>
  <si>
    <t>電気系指導員のための建築構造と工事の知識2(建築材料と施工法)</t>
  </si>
  <si>
    <t>令和8年10月26日(月)～10月27日(火)</t>
  </si>
  <si>
    <t>令和8年10月28日(水)～10月29日(木)</t>
  </si>
  <si>
    <t>令和9年2月13日(土)～2月14日(日)</t>
  </si>
  <si>
    <t>令和8年7月14日(火)～7月16日(木)</t>
  </si>
  <si>
    <t>太陽電池の基礎技術(独立型太陽光発電システム)</t>
  </si>
  <si>
    <t>令和9年1月26日(火)～1月27日(水)</t>
  </si>
  <si>
    <t>若年者の技能レベル向上のための指導法(電気工事 編)</t>
  </si>
  <si>
    <t>令和8年6月18日(木)～6月19日(金)</t>
  </si>
  <si>
    <t>１日目：職業能力開発総合大学校
２日目：株式会社関電工 人材育成センター(茨城県牛久市)</t>
  </si>
  <si>
    <t>令和9年2月27日(土)～3月1日(月)</t>
  </si>
  <si>
    <t>令和8年9月26日(土)～9月27日(日)</t>
  </si>
  <si>
    <t>電子部品の特性と活用技術</t>
  </si>
  <si>
    <t>令和8年5月19日(火)～5月20日(水)</t>
  </si>
  <si>
    <t>アナログ回路基礎1(トランジスタ増幅回路編)</t>
  </si>
  <si>
    <t>アナログ回路基礎2(オペアンプ回路編)</t>
  </si>
  <si>
    <t>令和9年3月13日(土)～3月14日(日)</t>
  </si>
  <si>
    <t>ゲルマニウムラジオ製作から学ぶ電子部品の技術</t>
  </si>
  <si>
    <t>アナログ回路応用1(トランジスタ増幅編)</t>
  </si>
  <si>
    <t>オペアンプを用いたアクティブフィルタ回路の設計と応用</t>
  </si>
  <si>
    <t>メカトロニクスのためのアナログ回路シミュレーション基礎</t>
  </si>
  <si>
    <t>超音波を用いた計測技術</t>
  </si>
  <si>
    <t>令和8年8月1日(土)～8月2日(日)</t>
  </si>
  <si>
    <t>LTspiceを用いた電子回路解析</t>
  </si>
  <si>
    <t>簡易型のネットワークアナライザによる高周波測定</t>
  </si>
  <si>
    <t>令和8年6月23日(火)～6月24日(水)</t>
  </si>
  <si>
    <t>センサ信号周辺回路におけるオペアンプの実践技術</t>
  </si>
  <si>
    <t>令和8年6月25日(木)～6月26日(金)</t>
  </si>
  <si>
    <t>パワーエレクトロニクス基礎</t>
  </si>
  <si>
    <t>令和8年4月15日(水)～4月16日(木)</t>
  </si>
  <si>
    <t>マイコンプログラミングと周辺回路設計 －dsPIC評価基板の自作から学ぶマイコンのハードウェア技術－</t>
  </si>
  <si>
    <t>マイコンプログラミング基礎(2日間コース)－デジタル信号およびアナログ信号の取扱いと出力制御－</t>
  </si>
  <si>
    <t>令和8年5月11日(月)～5月13日(水)</t>
  </si>
  <si>
    <t>マイコンプログラミング基礎(3日間コース)－デジタル信号およびアナログ信号の取扱いと出力制御－</t>
  </si>
  <si>
    <t>令和8年4月23日(木)～4月24日(金)</t>
  </si>
  <si>
    <t>省エネルギー化社会の実現に向けた次世代パワーデバイスの活用法</t>
  </si>
  <si>
    <t>令和8年10月17日(土)～10月18日(日)</t>
  </si>
  <si>
    <t>降圧チョッパと整流回路製作から学ぶパワーエレクトロニクスの基本</t>
  </si>
  <si>
    <t>FPGAを用いた電子回路設計技術(基礎編)</t>
  </si>
  <si>
    <t>令和8年5月16日(土)～5月17日(日)</t>
  </si>
  <si>
    <t>FPGAを用いた電子回路設計技術(応用編)</t>
  </si>
  <si>
    <t>電子CADの基礎技術</t>
  </si>
  <si>
    <t>電子CADを用いた基板作製技術</t>
  </si>
  <si>
    <t>電子CADを用いた基板設計の基礎技術</t>
  </si>
  <si>
    <t>Nゲージ(鉄道模型)を教材としたマイコン基礎・応用技術</t>
  </si>
  <si>
    <t>令和8年6月16日(火)～6月17日(水)</t>
  </si>
  <si>
    <t>ものづくり分野におけるIoT・AIの体系的解説と生成AIの概要</t>
  </si>
  <si>
    <t>ものづくりの未来を切り拓く：IoT 技術とその実践</t>
  </si>
  <si>
    <t>令和8年6月22日(月)～6月23日(火)</t>
  </si>
  <si>
    <t>ウェアラブルなIoTモジュールを用いた組込みAI入門</t>
  </si>
  <si>
    <t>ARMマイコンのプログラム開発技術</t>
  </si>
  <si>
    <t>令和8年11月19日(木)～11月20日(金)</t>
  </si>
  <si>
    <t>ロボット制御におけるセンサ活用技術</t>
  </si>
  <si>
    <t>テレワーク環境構築基礎技術</t>
  </si>
  <si>
    <t>C言語の弱点克服(初歩からの学び直し編)</t>
  </si>
  <si>
    <t>令和8年5月27日(水)～5月29日(金)</t>
  </si>
  <si>
    <t>C言語の弱点克服(初歩に続く個別要素の学び直し編)</t>
  </si>
  <si>
    <t>令和8年10月29日(木)～10月30日(金)</t>
  </si>
  <si>
    <t>PICマイコンによる教材開発事例ソフトウェア開発編</t>
  </si>
  <si>
    <t>令和8年12月14日(月)～12月16日(水)</t>
  </si>
  <si>
    <t>スマートフォンアプリ開発技術(環境構築編)</t>
  </si>
  <si>
    <t>スマートフォンアプリ開発技術(センサー編)</t>
  </si>
  <si>
    <t>令和8年12月21日(月)～12月22日(火)</t>
  </si>
  <si>
    <t>PythonによるAPI作成技術</t>
  </si>
  <si>
    <t>シミュレーションで学ぶディジタル無線通信技術</t>
  </si>
  <si>
    <t>令和8年10月14日(水)～10月16日(金)</t>
  </si>
  <si>
    <t>クラウドサービスによるビッグデータ利活用技術</t>
  </si>
  <si>
    <t>データベース基礎技術とクラウドサービス利用</t>
  </si>
  <si>
    <t>情報化社会における情報システム概論と実際</t>
  </si>
  <si>
    <t>令和8年11月25日(水)～11月27日(金)</t>
  </si>
  <si>
    <t>FPGAを通して学ぶ信号処理</t>
  </si>
  <si>
    <t>令和9年1月23日(土)～1月24日(日)</t>
  </si>
  <si>
    <t>ノイズが重畳された信号の推定とノイズキャンセリング技術</t>
  </si>
  <si>
    <t>令和8年8月17日(月)～8月20日(木)</t>
  </si>
  <si>
    <t>シングルボードコンピュータでの深層学習による物体検出活用技術</t>
  </si>
  <si>
    <t>令和8年9月7日(月)～9月10日(木)</t>
  </si>
  <si>
    <t>ディープラーニングの基礎と画像分類</t>
  </si>
  <si>
    <t>令和8年8月17日(月)～8月18日(火)</t>
  </si>
  <si>
    <t>Web API(Application Programming Interface)の実践基礎</t>
  </si>
  <si>
    <t>令和8年8月19日(水)～8月21日(金)</t>
  </si>
  <si>
    <t>令和8年8月24日(月)～8月25日(火)</t>
  </si>
  <si>
    <t>Linuxによるインターネットサーバ構築技術</t>
  </si>
  <si>
    <t>令和8年5月26日(火)～5月29日(金)</t>
  </si>
  <si>
    <t>令和8年10月27日(火)～10月28日(水)</t>
  </si>
  <si>
    <t>PICマイコンによる教材開発事例PIC Board編</t>
  </si>
  <si>
    <t>グローバルな電子機器組立て規格に基づくはんだ付け技術とリワーク、修理</t>
  </si>
  <si>
    <t>令和9年1月20日(水)～1月22日(金)</t>
  </si>
  <si>
    <t>初日は職業能力開発総合大学校での講義後に「江戸東京たてもの園」(東京都小金井市)に移動</t>
  </si>
  <si>
    <t>職業能力開発総合大学校
※天候にもよりますが、講座の一部は江戸東京たてもの園にて実施する予定です。</t>
  </si>
  <si>
    <t>建築写真の基本技術</t>
  </si>
  <si>
    <t>令和8年6月10日(水)～6月11日(木)</t>
  </si>
  <si>
    <t>関東職業能力開発促進センター(神奈川県横浜市)</t>
  </si>
  <si>
    <t>建築系指導員のための 住まいの電気リフォームの知識</t>
  </si>
  <si>
    <t>令和8年12月1日(火)～12月2日(水)</t>
  </si>
  <si>
    <t>既存住宅状況調査の実務</t>
  </si>
  <si>
    <t>建築に使用される木質材料の性質と利用技術</t>
  </si>
  <si>
    <t>令和8年11月16日(月)～11月20日(金)</t>
  </si>
  <si>
    <t>職業能力開発総合大学校、但し、研修３日目の午後は国立新美術館(港区六本木)展示の日展と青山スクエアガーデン(港区赤坂)展示の伝統工芸漆器製品の見学及び講師による解説を行います。</t>
  </si>
  <si>
    <t>漆塗装の技術技能と各種表現技法</t>
  </si>
  <si>
    <t>令和9年1月7日(木)～1月8日(金)</t>
  </si>
  <si>
    <t>実験で理解する構造用製材の等級区分と性能評価</t>
  </si>
  <si>
    <t>木材の材料強度試験</t>
  </si>
  <si>
    <t>住宅の省エネルギー化のための基礎知識(断熱・気密性能編)</t>
  </si>
  <si>
    <t>令和8年7月8日(水)～7月9日(木)</t>
  </si>
  <si>
    <t>令和8年10月19日(月)～10月20日(火)</t>
  </si>
  <si>
    <t>住宅リフォームのための知っておきたいリフォーム関係法令</t>
  </si>
  <si>
    <t>令和8年10月20日(火)～10月21日(水)</t>
  </si>
  <si>
    <t>インクルーシブ時代のためのユニバーサル・バリアフリーデザインの設計技術</t>
  </si>
  <si>
    <t>職業能力開発総合大学校(1日目)、ダイダン株式会社技術研究所(2日目)</t>
  </si>
  <si>
    <t>建築物省エネ法に関するエネルギー消費性能計算(非住宅)と設備見学</t>
  </si>
  <si>
    <t>設計図書の理解～BIM教材の設計図書の構成と根拠を理解する～</t>
  </si>
  <si>
    <t>令和8年9月24日(木)～9月25日(金)</t>
  </si>
  <si>
    <t>令和8年5月25日(月)～5月27日(水)</t>
  </si>
  <si>
    <t>在来木造住宅設計技術(意匠・法規・構造編)</t>
  </si>
  <si>
    <t>在来木造住宅設計技術(環境・設備編)</t>
  </si>
  <si>
    <t>茶室の設計技術</t>
  </si>
  <si>
    <t>令和8年7月13日(月)～7月15日(水)</t>
  </si>
  <si>
    <t>建築確認のための設計図書作成技術(意匠設計編)</t>
  </si>
  <si>
    <t>建築確認のための設計図書作成技術(構造・換気設計編)</t>
  </si>
  <si>
    <t>令和8年9月30日(水)～10月1日(木)</t>
  </si>
  <si>
    <t>令和8年5月18日(月)～5月19日(火)</t>
  </si>
  <si>
    <t>株式会社ダイテック(東京都品川区)</t>
  </si>
  <si>
    <t>建築設備用3次元CADの基本操作</t>
  </si>
  <si>
    <t>令和8年9月30日(水)～10月2日(金)</t>
  </si>
  <si>
    <t>住空間や製品作りのための加飾塗装(デコラティブペインティング)</t>
  </si>
  <si>
    <t>令和8年8月24日(月)～8月26日(水)</t>
  </si>
  <si>
    <t>木造住宅における構造設計技術</t>
  </si>
  <si>
    <t>令和8年11月10日(火)～11月11日(水)</t>
  </si>
  <si>
    <t>木造住宅基礎の構造設計実践技術</t>
  </si>
  <si>
    <t>令和8年7月29日(水)～7月30日(木)</t>
  </si>
  <si>
    <t>令和8年11月18日(水)～11月19日(木)</t>
  </si>
  <si>
    <t>静定構造物の解法(MQN図とトラス)</t>
  </si>
  <si>
    <t>令和8年8月18日(火)～8月20日(木)</t>
  </si>
  <si>
    <t>令和8年11月24日(火)～11月25日(水)</t>
  </si>
  <si>
    <t>令和8年11月26日(木)～11月27日(金)</t>
  </si>
  <si>
    <t>木工機械を用いた家具製作技術 小イス製作編</t>
  </si>
  <si>
    <t>次世代技能者の技能レベル向上のための指導法(建築大工編(R8改定))</t>
  </si>
  <si>
    <t>令和9年1月20日(水)～1月21日(木)</t>
  </si>
  <si>
    <t>ヘッドマウントディスプレイを活用した教材作成手法</t>
  </si>
  <si>
    <t>令和8年7月23日(木)～7月24日(金)</t>
  </si>
  <si>
    <t>令和8年9月28日(月)～9月29日(火)</t>
  </si>
  <si>
    <t>施工実習に生かす リフォーム現場調査実務</t>
  </si>
  <si>
    <t>令和8年6月17日(水)～6月18日(木)</t>
  </si>
  <si>
    <t>鉄筋の組立と配筋検査</t>
  </si>
  <si>
    <t>令和8年6月22日(月)～6月24日(水)</t>
  </si>
  <si>
    <t>令和9年2月24日(水)～2月25日(木)</t>
  </si>
  <si>
    <t>令和8年6月1日(月)～6月2日(火)</t>
  </si>
  <si>
    <t>内装左官仕上技術(下地･下塗施工)【隔年開講】</t>
  </si>
  <si>
    <t>令和8年6月3日(水)～6月4日(木)</t>
  </si>
  <si>
    <t>内装左官仕上技術(中塗･上塗施工)【隔年開講】</t>
  </si>
  <si>
    <t>令和8年5月27日(水)～5月28日(木)</t>
  </si>
  <si>
    <t>住宅の維持管理・更新と点検技術</t>
  </si>
  <si>
    <t>令和8年10月13日(火)～10月16日(金)</t>
  </si>
  <si>
    <t>令和8年5月13日(水)～5月14日(木)</t>
  </si>
  <si>
    <t>令和8年5月11日(月)～5月12日(火)</t>
  </si>
  <si>
    <t>令和8年8月18日(火)～8月21日(金)</t>
  </si>
  <si>
    <t>令和8年9月14日(月)～9月17日(木)</t>
  </si>
  <si>
    <t>令和8年11月16日(月)～11月17日(火)</t>
  </si>
  <si>
    <t>自動火災警報装置の設計・施工・検査技術</t>
  </si>
  <si>
    <t>令和9年3月2日(火)～3月5日(金)</t>
  </si>
  <si>
    <t>令和9年1月16日(土)～1月17日(日)</t>
  </si>
  <si>
    <t>令和8年6月4日(木)～6月5日(金)</t>
  </si>
  <si>
    <t>設計技術者に対する機械安全教育(機械の安全化と国際安全規格編)</t>
  </si>
  <si>
    <t>設計技術者に対する機械安全教育(機械安全におけるリスク低減編)</t>
  </si>
  <si>
    <t>設計技術者に対する機械安全教育(リスクアセスメントの実践と妥当性確認編)</t>
  </si>
  <si>
    <t>設計技術者に対する機械安全教育(機械安全における電気制御システム編)</t>
  </si>
  <si>
    <t>2
(集合3H)</t>
    <phoneticPr fontId="3"/>
  </si>
  <si>
    <t>2
(集合6H)</t>
    <phoneticPr fontId="3"/>
  </si>
  <si>
    <t>令和9年2月15日(月)～2月16日(火)
※撮影先施設の都合により変更となる場合があります。</t>
    <phoneticPr fontId="3"/>
  </si>
  <si>
    <t>職業能力開発総合大学校又はオンライン(各施設)(※オンライン希望者が過半数を超える場合は、オンラインで開催する予定です。受講申込みの際は、申込書の備考欄に対面かオンラインのどちらを希望するか記載してください。なお、機構の指導員は別途職業大から希望を確認します。)</t>
    <phoneticPr fontId="3"/>
  </si>
  <si>
    <t>オンライン(各施設)(※オンデマンド受講は指定期間内であれば、いつでも自由に受講いただけます。</t>
    <phoneticPr fontId="3"/>
  </si>
  <si>
    <t>職業能力開発総合大学校
２日目は、総合住宅展示場ハウジングワールド立川 集合(立川市泉町935-1)予定</t>
    <phoneticPr fontId="3"/>
  </si>
  <si>
    <t>2
(事前課題あり)</t>
    <phoneticPr fontId="3"/>
  </si>
  <si>
    <t>開催状況</t>
    <rPh sb="0" eb="2">
      <t>カイサイ</t>
    </rPh>
    <rPh sb="2" eb="4">
      <t>ジョウキョウ</t>
    </rPh>
    <phoneticPr fontId="4"/>
  </si>
  <si>
    <t>競技会</t>
    <rPh sb="0" eb="3">
      <t>キョウギカイ</t>
    </rPh>
    <phoneticPr fontId="3"/>
  </si>
  <si>
    <t>競技会(※)</t>
    <rPh sb="0" eb="3">
      <t>キョウギカイ</t>
    </rPh>
    <phoneticPr fontId="3"/>
  </si>
  <si>
    <t>※競技会：技能五輪、若年者ものづくり競技大会等に対応した研修です。</t>
    <rPh sb="1" eb="4">
      <t>キョウギカイ</t>
    </rPh>
    <rPh sb="5" eb="7">
      <t>ギノウ</t>
    </rPh>
    <rPh sb="7" eb="9">
      <t>ゴリン</t>
    </rPh>
    <rPh sb="10" eb="12">
      <t>ジャクネン</t>
    </rPh>
    <rPh sb="12" eb="13">
      <t>シャ</t>
    </rPh>
    <rPh sb="18" eb="20">
      <t>キョウギ</t>
    </rPh>
    <rPh sb="20" eb="22">
      <t>タイカイ</t>
    </rPh>
    <rPh sb="22" eb="23">
      <t>トウ</t>
    </rPh>
    <rPh sb="24" eb="26">
      <t>タイオウ</t>
    </rPh>
    <rPh sb="28" eb="30">
      <t>ケンシュウ</t>
    </rPh>
    <phoneticPr fontId="3"/>
  </si>
  <si>
    <t>令和9年1月13日(水)～1月14日(木)</t>
    <rPh sb="10" eb="11">
      <t>ミズ</t>
    </rPh>
    <rPh sb="19" eb="20">
      <t>モク</t>
    </rPh>
    <phoneticPr fontId="3"/>
  </si>
  <si>
    <t>備考</t>
    <rPh sb="0" eb="2">
      <t>ビコウ</t>
    </rPh>
    <phoneticPr fontId="3"/>
  </si>
  <si>
    <t>日程を変更しました(2026/1/19)</t>
    <rPh sb="0" eb="2">
      <t>ニッテイ</t>
    </rPh>
    <rPh sb="3" eb="5">
      <t>ヘンコウ</t>
    </rPh>
    <phoneticPr fontId="3"/>
  </si>
  <si>
    <t>令和8年度職業訓練指導員研修一覧（令和8年2月26日現在）</t>
    <rPh sb="3" eb="5">
      <t>ネンド</t>
    </rPh>
    <rPh sb="5" eb="7">
      <t>ショクギョウ</t>
    </rPh>
    <rPh sb="7" eb="9">
      <t>クンレン</t>
    </rPh>
    <rPh sb="9" eb="12">
      <t>シドウイン</t>
    </rPh>
    <rPh sb="12" eb="14">
      <t>ケンシュウ</t>
    </rPh>
    <rPh sb="14" eb="16">
      <t>イチラン</t>
    </rPh>
    <rPh sb="20" eb="21">
      <t>ネン</t>
    </rPh>
    <rPh sb="22" eb="23">
      <t>ガツ</t>
    </rPh>
    <rPh sb="25" eb="26">
      <t>ニチ</t>
    </rPh>
    <rPh sb="26" eb="28">
      <t>ゲンザイ</t>
    </rPh>
    <phoneticPr fontId="4"/>
  </si>
  <si>
    <t>令和8年7月28日(火)～7月31日(金)</t>
    <phoneticPr fontId="3"/>
  </si>
  <si>
    <t>追加</t>
    <rPh sb="0" eb="2">
      <t>ツイカ</t>
    </rPh>
    <phoneticPr fontId="3"/>
  </si>
  <si>
    <t>令和9年1月20日(水)～1月21日(木)</t>
    <rPh sb="10" eb="11">
      <t>ミズ</t>
    </rPh>
    <rPh sb="19" eb="20">
      <t>モク</t>
    </rPh>
    <phoneticPr fontId="3"/>
  </si>
  <si>
    <t>2209の追加コースです(2026/2/26)</t>
    <rPh sb="5" eb="7">
      <t>ツイカ</t>
    </rPh>
    <phoneticPr fontId="3"/>
  </si>
  <si>
    <t>追加コース(2224)を設定しました(2026/2/26)</t>
    <rPh sb="0" eb="2">
      <t>ツイカ</t>
    </rPh>
    <rPh sb="12" eb="14">
      <t>セッテイ</t>
    </rPh>
    <phoneticPr fontId="3"/>
  </si>
  <si>
    <t>追加コース(2225)を設定しました(2026/2/26)</t>
    <rPh sb="0" eb="2">
      <t>ツイカ</t>
    </rPh>
    <rPh sb="12" eb="14">
      <t>セッテイ</t>
    </rPh>
    <phoneticPr fontId="3"/>
  </si>
  <si>
    <t>追加コース(4218)を設定しました(2026/2/26)</t>
    <rPh sb="0" eb="2">
      <t>ツイカ</t>
    </rPh>
    <rPh sb="12" eb="14">
      <t>セッテイ</t>
    </rPh>
    <phoneticPr fontId="3"/>
  </si>
  <si>
    <t>令和8年10月10日(土)～10月11日(日)</t>
    <phoneticPr fontId="3"/>
  </si>
  <si>
    <t>4212の追加コースです(2026/2/26)</t>
    <rPh sb="5" eb="7">
      <t>ツイカ</t>
    </rPh>
    <phoneticPr fontId="3"/>
  </si>
  <si>
    <t>追加コース(4219)を設定しました(2026/2/26)</t>
    <rPh sb="0" eb="2">
      <t>ツイカ</t>
    </rPh>
    <rPh sb="12" eb="14">
      <t>セッテイ</t>
    </rPh>
    <phoneticPr fontId="3"/>
  </si>
  <si>
    <t>4216の追加コースです(2026/2/26)</t>
    <rPh sb="5" eb="7">
      <t>ツイカ</t>
    </rPh>
    <phoneticPr fontId="3"/>
  </si>
  <si>
    <t>4606の追加コースです(2026/2/26)</t>
    <rPh sb="5" eb="7">
      <t>ツイカ</t>
    </rPh>
    <phoneticPr fontId="3"/>
  </si>
  <si>
    <t>追加コース(4608)を設定しました(2026/2/26)</t>
    <rPh sb="0" eb="2">
      <t>ツイカ</t>
    </rPh>
    <rPh sb="12" eb="14">
      <t>セッテイ</t>
    </rPh>
    <phoneticPr fontId="3"/>
  </si>
  <si>
    <t>満席</t>
    <rPh sb="0" eb="2">
      <t>マンセキ</t>
    </rPh>
    <phoneticPr fontId="3"/>
  </si>
  <si>
    <t>中止</t>
    <rPh sb="0" eb="2">
      <t>チュウシ</t>
    </rPh>
    <phoneticPr fontId="3"/>
  </si>
  <si>
    <t>1001/1002の追加コースです(2026/2/26)</t>
    <rPh sb="10" eb="12">
      <t>ツイカ</t>
    </rPh>
    <phoneticPr fontId="3"/>
  </si>
  <si>
    <t>令和8年11月14日(土)～11月15日(日)</t>
    <phoneticPr fontId="3"/>
  </si>
  <si>
    <t>2222の追加コースです(2026/2/26)</t>
    <rPh sb="5" eb="7">
      <t>ツイカ</t>
    </rPh>
    <phoneticPr fontId="3"/>
  </si>
  <si>
    <t>令和8年5月30日(土)～5月31日(日)</t>
    <phoneticPr fontId="3"/>
  </si>
  <si>
    <t>令和8年10月31日(土)～11月2日(月)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</si>
</sst>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1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3"/>
      <charset val="128"/>
    </font>
    <font>
      <u/>
      <sz val="11"/>
      <color theme="10"/>
      <name val="ＭＳ Ｐゴシック"/>
      <family val="3"/>
      <charset val="128"/>
    </font>
    <font>
      <sz val="14"/>
      <color theme="1"/>
      <name val="ＭＳ Ｐゴシック"/>
      <family val="3"/>
      <charset val="128"/>
      <scheme val="major"/>
    </font>
    <font>
      <sz val="11"/>
      <color theme="1"/>
      <name val="ＭＳ Ｐゴシック"/>
      <family val="3"/>
      <charset val="128"/>
      <scheme val="major"/>
    </font>
    <font>
      <sz val="20"/>
      <color theme="1"/>
      <name val="ＭＳ Ｐゴシック"/>
      <family val="3"/>
      <charset val="128"/>
      <scheme val="major"/>
    </font>
    <font>
      <sz val="8"/>
      <color theme="1"/>
      <name val="ＭＳ Ｐゴシック"/>
      <family val="3"/>
      <charset val="128"/>
      <scheme val="major"/>
    </font>
    <font>
      <u/>
      <sz val="11"/>
      <color theme="1"/>
      <name val="ＭＳ Ｐゴシック"/>
      <family val="3"/>
      <charset val="128"/>
      <scheme val="major"/>
    </font>
    <font>
      <sz val="12"/>
      <color theme="1"/>
      <name val="ＭＳ Ｐゴシック"/>
      <family val="3"/>
      <charset val="128"/>
      <scheme val="major"/>
    </font>
    <font>
      <sz val="10"/>
      <color theme="1"/>
      <name val="ＭＳ Ｐゴシック"/>
      <family val="3"/>
      <charset val="128"/>
      <scheme val="major"/>
    </font>
    <font>
      <sz val="9"/>
      <color theme="1"/>
      <name val="ＭＳ Ｐゴシック"/>
      <family val="3"/>
      <charset val="128"/>
      <scheme val="major"/>
    </font>
    <font>
      <sz val="11"/>
      <color rgb="FFFF0000"/>
      <name val="ＭＳ Ｐゴシック"/>
      <family val="3"/>
      <charset val="128"/>
      <scheme val="major"/>
    </font>
    <font>
      <u/>
      <sz val="11"/>
      <color rgb="FFFF0000"/>
      <name val="ＭＳ Ｐゴシック"/>
      <family val="3"/>
      <charset val="128"/>
      <scheme val="major"/>
    </font>
    <font>
      <sz val="12"/>
      <color rgb="FFFF0000"/>
      <name val="ＭＳ Ｐゴシック"/>
      <family val="3"/>
      <charset val="128"/>
      <scheme val="major"/>
    </font>
    <font>
      <sz val="10"/>
      <color rgb="FFFF0000"/>
      <name val="ＭＳ Ｐゴシック"/>
      <family val="3"/>
      <charset val="128"/>
      <scheme val="major"/>
    </font>
    <font>
      <sz val="9"/>
      <color rgb="FFFF0000"/>
      <name val="ＭＳ Ｐゴシック"/>
      <family val="3"/>
      <charset val="128"/>
      <scheme val="major"/>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top style="thin">
        <color indexed="64"/>
      </top>
      <bottom style="thin">
        <color indexed="64"/>
      </bottom>
      <diagonal/>
    </border>
  </borders>
  <cellStyleXfs count="7">
    <xf numFmtId="0" fontId="0" fillId="0" borderId="0"/>
    <xf numFmtId="38" fontId="2" fillId="0" borderId="0" applyFont="0" applyFill="0" applyBorder="0" applyAlignment="0" applyProtection="0"/>
    <xf numFmtId="0" fontId="2" fillId="0" borderId="0"/>
    <xf numFmtId="38" fontId="2" fillId="0" borderId="0" applyFont="0" applyFill="0" applyBorder="0" applyAlignment="0" applyProtection="0"/>
    <xf numFmtId="0" fontId="5" fillId="0" borderId="0" applyNumberFormat="0" applyFill="0" applyBorder="0" applyAlignment="0" applyProtection="0"/>
    <xf numFmtId="0" fontId="1" fillId="0" borderId="0">
      <alignment vertical="center"/>
    </xf>
    <xf numFmtId="0" fontId="1" fillId="0" borderId="0">
      <alignment vertical="center"/>
    </xf>
  </cellStyleXfs>
  <cellXfs count="70">
    <xf numFmtId="0" fontId="0" fillId="0" borderId="0" xfId="0"/>
    <xf numFmtId="0" fontId="7" fillId="0" borderId="0" xfId="0" applyFont="1" applyAlignment="1">
      <alignment horizontal="left" vertical="center"/>
    </xf>
    <xf numFmtId="0" fontId="8" fillId="0" borderId="0" xfId="0" applyFont="1" applyAlignment="1">
      <alignment vertical="center"/>
    </xf>
    <xf numFmtId="0" fontId="7" fillId="0" borderId="0" xfId="0" applyFont="1" applyAlignment="1">
      <alignment vertical="center"/>
    </xf>
    <xf numFmtId="0" fontId="7" fillId="0" borderId="0" xfId="0" applyFont="1"/>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shrinkToFit="1"/>
    </xf>
    <xf numFmtId="0" fontId="9" fillId="2" borderId="6" xfId="0" applyFont="1" applyFill="1" applyBorder="1" applyAlignment="1">
      <alignment horizontal="center" vertical="center" wrapText="1" shrinkToFit="1"/>
    </xf>
    <xf numFmtId="0" fontId="7" fillId="2" borderId="1" xfId="0" applyFont="1" applyFill="1" applyBorder="1" applyAlignment="1">
      <alignment horizontal="center" vertical="center" wrapText="1" shrinkToFit="1"/>
    </xf>
    <xf numFmtId="176" fontId="7" fillId="2" borderId="1" xfId="0" applyNumberFormat="1" applyFont="1" applyFill="1" applyBorder="1" applyAlignment="1">
      <alignment horizontal="center" vertical="center" wrapText="1"/>
    </xf>
    <xf numFmtId="0" fontId="7" fillId="0" borderId="0" xfId="0" applyFont="1" applyFill="1" applyAlignment="1">
      <alignment vertical="center"/>
    </xf>
    <xf numFmtId="0" fontId="7" fillId="0" borderId="0" xfId="0" applyFont="1" applyFill="1"/>
    <xf numFmtId="0" fontId="7" fillId="0" borderId="1" xfId="0" applyFont="1" applyFill="1" applyBorder="1" applyAlignment="1">
      <alignment horizontal="left" vertical="center"/>
    </xf>
    <xf numFmtId="0" fontId="7" fillId="0" borderId="5"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5" xfId="0" applyFont="1" applyFill="1" applyBorder="1" applyAlignment="1">
      <alignment horizontal="center" vertical="center"/>
    </xf>
    <xf numFmtId="0" fontId="10" fillId="0" borderId="1" xfId="4" applyFont="1" applyFill="1" applyBorder="1" applyAlignment="1">
      <alignment vertical="center" wrapText="1"/>
    </xf>
    <xf numFmtId="0" fontId="7" fillId="0" borderId="5" xfId="0" applyFont="1" applyFill="1" applyBorder="1" applyAlignment="1">
      <alignment vertical="center"/>
    </xf>
    <xf numFmtId="0" fontId="7" fillId="0" borderId="5" xfId="0" applyFont="1" applyFill="1" applyBorder="1" applyAlignment="1">
      <alignment vertical="center" wrapText="1"/>
    </xf>
    <xf numFmtId="0" fontId="11" fillId="0" borderId="4" xfId="0" applyFont="1" applyFill="1" applyBorder="1" applyAlignment="1">
      <alignment horizontal="center" vertical="center"/>
    </xf>
    <xf numFmtId="38" fontId="7" fillId="0" borderId="1" xfId="1" applyFont="1" applyFill="1" applyBorder="1" applyAlignment="1">
      <alignment horizontal="center" vertical="center" wrapText="1"/>
    </xf>
    <xf numFmtId="0" fontId="7" fillId="0" borderId="1" xfId="0" applyFont="1" applyFill="1" applyBorder="1" applyAlignment="1">
      <alignment horizontal="center" vertical="center"/>
    </xf>
    <xf numFmtId="38" fontId="12" fillId="0" borderId="0" xfId="1" applyFont="1" applyFill="1" applyAlignment="1">
      <alignment vertical="center"/>
    </xf>
    <xf numFmtId="0" fontId="12" fillId="0" borderId="0" xfId="0" applyFont="1" applyFill="1" applyAlignment="1">
      <alignment vertical="center"/>
    </xf>
    <xf numFmtId="0" fontId="7" fillId="0" borderId="5" xfId="0" applyFont="1" applyFill="1" applyBorder="1" applyAlignment="1">
      <alignment wrapText="1"/>
    </xf>
    <xf numFmtId="0" fontId="12" fillId="0" borderId="3" xfId="0" applyFont="1" applyFill="1" applyBorder="1" applyAlignment="1">
      <alignment vertical="center"/>
    </xf>
    <xf numFmtId="0" fontId="12" fillId="0" borderId="0" xfId="0" applyFont="1" applyFill="1"/>
    <xf numFmtId="0" fontId="7" fillId="0" borderId="1" xfId="0" applyFont="1" applyFill="1" applyBorder="1" applyAlignment="1">
      <alignment horizontal="left" vertical="center" wrapText="1"/>
    </xf>
    <xf numFmtId="0" fontId="13" fillId="0" borderId="5" xfId="0" applyFont="1" applyFill="1" applyBorder="1" applyAlignment="1">
      <alignment horizontal="center" vertical="center" shrinkToFit="1"/>
    </xf>
    <xf numFmtId="0" fontId="13" fillId="0" borderId="4" xfId="0" applyFont="1" applyFill="1" applyBorder="1" applyAlignment="1">
      <alignment horizontal="center" vertical="center" shrinkToFit="1"/>
    </xf>
    <xf numFmtId="0" fontId="12" fillId="0" borderId="5" xfId="0" applyFont="1" applyFill="1" applyBorder="1" applyAlignment="1">
      <alignment vertical="center" wrapText="1"/>
    </xf>
    <xf numFmtId="0" fontId="7" fillId="0" borderId="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4" fillId="0" borderId="5" xfId="0" applyFont="1" applyFill="1" applyBorder="1" applyAlignment="1">
      <alignment vertical="center"/>
    </xf>
    <xf numFmtId="0" fontId="12" fillId="0" borderId="0" xfId="0" applyFont="1" applyFill="1" applyAlignment="1">
      <alignment horizontal="left" vertical="center" shrinkToFit="1"/>
    </xf>
    <xf numFmtId="0" fontId="7" fillId="0" borderId="0" xfId="0" applyFont="1" applyFill="1" applyAlignment="1">
      <alignment horizontal="left" vertical="center"/>
    </xf>
    <xf numFmtId="0" fontId="7" fillId="0" borderId="0" xfId="0" applyFont="1" applyFill="1" applyAlignment="1">
      <alignment horizontal="center" vertical="center" shrinkToFit="1"/>
    </xf>
    <xf numFmtId="0" fontId="7" fillId="0" borderId="0" xfId="0" applyFont="1" applyFill="1" applyAlignment="1">
      <alignment horizontal="right"/>
    </xf>
    <xf numFmtId="0" fontId="12" fillId="0" borderId="0" xfId="0" applyFont="1" applyFill="1" applyAlignment="1">
      <alignment horizontal="left" wrapText="1"/>
    </xf>
    <xf numFmtId="0" fontId="7" fillId="0" borderId="0" xfId="0" applyFont="1" applyFill="1" applyAlignment="1">
      <alignment horizontal="left"/>
    </xf>
    <xf numFmtId="0" fontId="7" fillId="0" borderId="0" xfId="0" applyFont="1" applyFill="1" applyAlignment="1">
      <alignment horizontal="left" wrapText="1" shrinkToFit="1"/>
    </xf>
    <xf numFmtId="0" fontId="7" fillId="0" borderId="0" xfId="0" applyFont="1" applyFill="1" applyAlignment="1">
      <alignment horizontal="center"/>
    </xf>
    <xf numFmtId="176" fontId="7" fillId="0" borderId="0" xfId="0" applyNumberFormat="1" applyFont="1" applyFill="1" applyAlignment="1">
      <alignment horizontal="left"/>
    </xf>
    <xf numFmtId="0" fontId="14" fillId="0" borderId="1" xfId="0" applyFont="1" applyFill="1" applyBorder="1" applyAlignment="1">
      <alignment horizontal="left" vertical="center"/>
    </xf>
    <xf numFmtId="0" fontId="14" fillId="0" borderId="5" xfId="0" applyFont="1" applyFill="1" applyBorder="1" applyAlignment="1">
      <alignment horizontal="center" vertical="center" shrinkToFit="1"/>
    </xf>
    <xf numFmtId="0" fontId="14" fillId="0" borderId="4" xfId="0" applyFont="1" applyFill="1" applyBorder="1" applyAlignment="1">
      <alignment horizontal="center" vertical="center" shrinkToFit="1"/>
    </xf>
    <xf numFmtId="0" fontId="14" fillId="0" borderId="5" xfId="0" applyFont="1" applyFill="1" applyBorder="1" applyAlignment="1">
      <alignment horizontal="center" vertical="center"/>
    </xf>
    <xf numFmtId="0" fontId="15" fillId="0" borderId="1" xfId="4" applyFont="1" applyFill="1" applyBorder="1" applyAlignment="1">
      <alignment vertical="center" wrapText="1"/>
    </xf>
    <xf numFmtId="0" fontId="14" fillId="0" borderId="5" xfId="0" applyFont="1" applyFill="1" applyBorder="1" applyAlignment="1">
      <alignment vertical="center" wrapText="1"/>
    </xf>
    <xf numFmtId="0" fontId="16" fillId="0" borderId="4" xfId="0" applyFont="1" applyFill="1" applyBorder="1" applyAlignment="1">
      <alignment horizontal="center" vertical="center"/>
    </xf>
    <xf numFmtId="38" fontId="14" fillId="0" borderId="1" xfId="1" applyFont="1" applyFill="1" applyBorder="1" applyAlignment="1">
      <alignment horizontal="center" vertical="center" wrapText="1"/>
    </xf>
    <xf numFmtId="0" fontId="14" fillId="0" borderId="1" xfId="0" applyFont="1" applyFill="1" applyBorder="1" applyAlignment="1">
      <alignment horizontal="center" vertical="center"/>
    </xf>
    <xf numFmtId="0" fontId="17" fillId="0" borderId="0" xfId="0" applyFont="1" applyFill="1" applyAlignment="1">
      <alignment vertical="center"/>
    </xf>
    <xf numFmtId="0" fontId="14" fillId="0" borderId="5" xfId="0" applyFont="1" applyFill="1" applyBorder="1" applyAlignment="1">
      <alignment wrapText="1"/>
    </xf>
    <xf numFmtId="0" fontId="17" fillId="0" borderId="3" xfId="0" applyFont="1" applyFill="1" applyBorder="1" applyAlignment="1">
      <alignment vertical="center"/>
    </xf>
    <xf numFmtId="0" fontId="17" fillId="0" borderId="0" xfId="0" applyFont="1" applyFill="1"/>
    <xf numFmtId="0" fontId="7" fillId="0" borderId="0" xfId="0" applyFont="1" applyAlignment="1">
      <alignment horizontal="center" vertical="center"/>
    </xf>
    <xf numFmtId="0" fontId="12" fillId="0" borderId="1" xfId="0" applyFont="1" applyFill="1" applyBorder="1" applyAlignment="1">
      <alignment horizontal="center" vertical="center" wrapText="1"/>
    </xf>
    <xf numFmtId="0" fontId="7" fillId="0" borderId="0" xfId="0" applyFont="1" applyFill="1" applyAlignment="1">
      <alignment horizontal="center" vertical="center"/>
    </xf>
    <xf numFmtId="0" fontId="14" fillId="0" borderId="1" xfId="0" applyFont="1" applyFill="1" applyBorder="1" applyAlignment="1">
      <alignment horizontal="left" vertical="center" wrapText="1"/>
    </xf>
    <xf numFmtId="0" fontId="6" fillId="0" borderId="0" xfId="0" applyFont="1" applyBorder="1" applyAlignment="1">
      <alignment horizontal="left" vertical="center" wrapText="1"/>
    </xf>
    <xf numFmtId="0" fontId="7" fillId="0" borderId="0" xfId="0" applyFont="1" applyFill="1" applyAlignment="1">
      <alignment horizontal="left" wrapText="1"/>
    </xf>
    <xf numFmtId="0" fontId="18" fillId="0" borderId="5" xfId="0" applyFont="1" applyFill="1" applyBorder="1" applyAlignment="1">
      <alignment horizontal="center" vertical="center" shrinkToFit="1"/>
    </xf>
    <xf numFmtId="0" fontId="18" fillId="0" borderId="4" xfId="0" applyFont="1" applyFill="1" applyBorder="1" applyAlignment="1">
      <alignment horizontal="center" vertical="center" shrinkToFit="1"/>
    </xf>
    <xf numFmtId="0" fontId="14" fillId="0" borderId="1" xfId="0" applyFont="1" applyFill="1" applyBorder="1" applyAlignment="1">
      <alignment horizontal="center" vertical="center" wrapText="1"/>
    </xf>
    <xf numFmtId="0" fontId="6" fillId="0" borderId="2" xfId="0" applyFont="1" applyBorder="1" applyAlignment="1">
      <alignment horizontal="center" vertical="center"/>
    </xf>
    <xf numFmtId="176" fontId="6" fillId="0" borderId="0" xfId="0" applyNumberFormat="1" applyFont="1" applyBorder="1" applyAlignment="1">
      <alignment horizontal="center" vertical="center"/>
    </xf>
    <xf numFmtId="0" fontId="6" fillId="0" borderId="0" xfId="0" applyFont="1" applyBorder="1" applyAlignment="1">
      <alignment horizontal="center" vertical="center"/>
    </xf>
  </cellXfs>
  <cellStyles count="7">
    <cellStyle name="ハイパーリンク" xfId="4" builtinId="8"/>
    <cellStyle name="桁区切り" xfId="1" builtinId="6"/>
    <cellStyle name="桁区切り 3" xfId="3" xr:uid="{00000000-0005-0000-0000-000002000000}"/>
    <cellStyle name="標準" xfId="0" builtinId="0"/>
    <cellStyle name="標準 2" xfId="5" xr:uid="{00000000-0005-0000-0000-000004000000}"/>
    <cellStyle name="標準 20" xfId="2" xr:uid="{00000000-0005-0000-0000-000005000000}"/>
    <cellStyle name="標準 30" xfId="6" xr:uid="{00000000-0005-0000-0000-000006000000}"/>
  </cellStyles>
  <dxfs count="1">
    <dxf>
      <fill>
        <patternFill>
          <bgColor rgb="FFFFFF00"/>
        </patternFill>
      </fill>
    </dxf>
  </dxfs>
  <tableStyles count="0" defaultTableStyle="TableStyleMedium9" defaultPivotStyle="PivotStyleLight16"/>
  <colors>
    <mruColors>
      <color rgb="FFCCFFCC"/>
      <color rgb="FFFF9966"/>
      <color rgb="FFFF7C80"/>
      <color rgb="FFBFBFBF"/>
      <color rgb="FFFF9999"/>
      <color rgb="FFCCFF99"/>
      <color rgb="FF0000FF"/>
      <color rgb="FFFFFFFF"/>
      <color rgb="FFFF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xdr:col>
      <xdr:colOff>1847850</xdr:colOff>
      <xdr:row>8</xdr:row>
      <xdr:rowOff>0</xdr:rowOff>
    </xdr:from>
    <xdr:to>
      <xdr:col>3</xdr:col>
      <xdr:colOff>76199</xdr:colOff>
      <xdr:row>8</xdr:row>
      <xdr:rowOff>209550</xdr:rowOff>
    </xdr:to>
    <xdr:sp macro="" textlink="">
      <xdr:nvSpPr>
        <xdr:cNvPr id="2" name="Text Box 9">
          <a:extLst>
            <a:ext uri="{FF2B5EF4-FFF2-40B4-BE49-F238E27FC236}">
              <a16:creationId xmlns:a16="http://schemas.microsoft.com/office/drawing/2014/main" id="{00000000-0008-0000-0000-000002000000}"/>
            </a:ext>
          </a:extLst>
        </xdr:cNvPr>
        <xdr:cNvSpPr txBox="1">
          <a:spLocks noChangeArrowheads="1"/>
        </xdr:cNvSpPr>
      </xdr:nvSpPr>
      <xdr:spPr bwMode="auto">
        <a:xfrm>
          <a:off x="3352800" y="15325725"/>
          <a:ext cx="76200" cy="209550"/>
        </a:xfrm>
        <a:prstGeom prst="rect">
          <a:avLst/>
        </a:prstGeom>
        <a:noFill/>
        <a:ln w="9525">
          <a:noFill/>
          <a:miter lim="800000"/>
          <a:headEnd/>
          <a:tailEnd/>
        </a:ln>
      </xdr:spPr>
    </xdr:sp>
    <xdr:clientData/>
  </xdr:twoCellAnchor>
  <xdr:twoCellAnchor editAs="oneCell">
    <xdr:from>
      <xdr:col>2</xdr:col>
      <xdr:colOff>1847850</xdr:colOff>
      <xdr:row>8</xdr:row>
      <xdr:rowOff>0</xdr:rowOff>
    </xdr:from>
    <xdr:to>
      <xdr:col>3</xdr:col>
      <xdr:colOff>76199</xdr:colOff>
      <xdr:row>8</xdr:row>
      <xdr:rowOff>209550</xdr:rowOff>
    </xdr:to>
    <xdr:sp macro="" textlink="">
      <xdr:nvSpPr>
        <xdr:cNvPr id="4" name="Text Box 24">
          <a:extLst>
            <a:ext uri="{FF2B5EF4-FFF2-40B4-BE49-F238E27FC236}">
              <a16:creationId xmlns:a16="http://schemas.microsoft.com/office/drawing/2014/main" id="{00000000-0008-0000-0000-000004000000}"/>
            </a:ext>
          </a:extLst>
        </xdr:cNvPr>
        <xdr:cNvSpPr txBox="1">
          <a:spLocks noChangeArrowheads="1"/>
        </xdr:cNvSpPr>
      </xdr:nvSpPr>
      <xdr:spPr bwMode="auto">
        <a:xfrm>
          <a:off x="3352800" y="15325725"/>
          <a:ext cx="76200" cy="209550"/>
        </a:xfrm>
        <a:prstGeom prst="rect">
          <a:avLst/>
        </a:prstGeom>
        <a:noFill/>
        <a:ln w="9525">
          <a:noFill/>
          <a:miter lim="800000"/>
          <a:headEnd/>
          <a:tailEnd/>
        </a:ln>
      </xdr:spPr>
    </xdr:sp>
    <xdr:clientData/>
  </xdr:twoCellAnchor>
  <xdr:twoCellAnchor editAs="oneCell">
    <xdr:from>
      <xdr:col>2</xdr:col>
      <xdr:colOff>1847850</xdr:colOff>
      <xdr:row>8</xdr:row>
      <xdr:rowOff>0</xdr:rowOff>
    </xdr:from>
    <xdr:to>
      <xdr:col>3</xdr:col>
      <xdr:colOff>76199</xdr:colOff>
      <xdr:row>8</xdr:row>
      <xdr:rowOff>209550</xdr:rowOff>
    </xdr:to>
    <xdr:sp macro="" textlink="">
      <xdr:nvSpPr>
        <xdr:cNvPr id="7" name="Text Box 27">
          <a:extLst>
            <a:ext uri="{FF2B5EF4-FFF2-40B4-BE49-F238E27FC236}">
              <a16:creationId xmlns:a16="http://schemas.microsoft.com/office/drawing/2014/main" id="{00000000-0008-0000-0000-000007000000}"/>
            </a:ext>
          </a:extLst>
        </xdr:cNvPr>
        <xdr:cNvSpPr txBox="1">
          <a:spLocks noChangeArrowheads="1"/>
        </xdr:cNvSpPr>
      </xdr:nvSpPr>
      <xdr:spPr bwMode="auto">
        <a:xfrm>
          <a:off x="3352800" y="15325725"/>
          <a:ext cx="76200" cy="209550"/>
        </a:xfrm>
        <a:prstGeom prst="rect">
          <a:avLst/>
        </a:prstGeom>
        <a:noFill/>
        <a:ln w="9525">
          <a:noFill/>
          <a:miter lim="800000"/>
          <a:headEnd/>
          <a:tailEnd/>
        </a:ln>
      </xdr:spPr>
    </xdr:sp>
    <xdr:clientData/>
  </xdr:twoCellAnchor>
  <xdr:twoCellAnchor editAs="oneCell">
    <xdr:from>
      <xdr:col>5</xdr:col>
      <xdr:colOff>1847850</xdr:colOff>
      <xdr:row>257</xdr:row>
      <xdr:rowOff>0</xdr:rowOff>
    </xdr:from>
    <xdr:to>
      <xdr:col>5</xdr:col>
      <xdr:colOff>1847850</xdr:colOff>
      <xdr:row>257</xdr:row>
      <xdr:rowOff>211280</xdr:rowOff>
    </xdr:to>
    <xdr:sp macro="" textlink="">
      <xdr:nvSpPr>
        <xdr:cNvPr id="8" name="Text Box 10">
          <a:extLst>
            <a:ext uri="{FF2B5EF4-FFF2-40B4-BE49-F238E27FC236}">
              <a16:creationId xmlns:a16="http://schemas.microsoft.com/office/drawing/2014/main" id="{00000000-0008-0000-0000-000008000000}"/>
            </a:ext>
          </a:extLst>
        </xdr:cNvPr>
        <xdr:cNvSpPr txBox="1">
          <a:spLocks noChangeArrowheads="1"/>
        </xdr:cNvSpPr>
      </xdr:nvSpPr>
      <xdr:spPr bwMode="auto">
        <a:xfrm>
          <a:off x="3362325" y="80886300"/>
          <a:ext cx="76200" cy="209550"/>
        </a:xfrm>
        <a:prstGeom prst="rect">
          <a:avLst/>
        </a:prstGeom>
        <a:noFill/>
        <a:ln w="9525">
          <a:noFill/>
          <a:miter lim="800000"/>
          <a:headEnd/>
          <a:tailEnd/>
        </a:ln>
      </xdr:spPr>
    </xdr:sp>
    <xdr:clientData/>
  </xdr:twoCellAnchor>
  <xdr:twoCellAnchor editAs="oneCell">
    <xdr:from>
      <xdr:col>5</xdr:col>
      <xdr:colOff>1847850</xdr:colOff>
      <xdr:row>257</xdr:row>
      <xdr:rowOff>0</xdr:rowOff>
    </xdr:from>
    <xdr:to>
      <xdr:col>5</xdr:col>
      <xdr:colOff>1847850</xdr:colOff>
      <xdr:row>257</xdr:row>
      <xdr:rowOff>211280</xdr:rowOff>
    </xdr:to>
    <xdr:sp macro="" textlink="">
      <xdr:nvSpPr>
        <xdr:cNvPr id="9" name="Text Box 25">
          <a:extLst>
            <a:ext uri="{FF2B5EF4-FFF2-40B4-BE49-F238E27FC236}">
              <a16:creationId xmlns:a16="http://schemas.microsoft.com/office/drawing/2014/main" id="{00000000-0008-0000-0000-000009000000}"/>
            </a:ext>
          </a:extLst>
        </xdr:cNvPr>
        <xdr:cNvSpPr txBox="1">
          <a:spLocks noChangeArrowheads="1"/>
        </xdr:cNvSpPr>
      </xdr:nvSpPr>
      <xdr:spPr bwMode="auto">
        <a:xfrm>
          <a:off x="3362325" y="80886300"/>
          <a:ext cx="76200" cy="209550"/>
        </a:xfrm>
        <a:prstGeom prst="rect">
          <a:avLst/>
        </a:prstGeom>
        <a:noFill/>
        <a:ln w="9525">
          <a:noFill/>
          <a:miter lim="800000"/>
          <a:headEnd/>
          <a:tailEnd/>
        </a:ln>
      </xdr:spPr>
    </xdr:sp>
    <xdr:clientData/>
  </xdr:twoCellAnchor>
  <xdr:oneCellAnchor>
    <xdr:from>
      <xdr:col>14</xdr:col>
      <xdr:colOff>0</xdr:colOff>
      <xdr:row>8</xdr:row>
      <xdr:rowOff>0</xdr:rowOff>
    </xdr:from>
    <xdr:ext cx="78581" cy="209550"/>
    <xdr:sp macro="" textlink="">
      <xdr:nvSpPr>
        <xdr:cNvPr id="11" name="Text Box 26">
          <a:extLst>
            <a:ext uri="{FF2B5EF4-FFF2-40B4-BE49-F238E27FC236}">
              <a16:creationId xmlns:a16="http://schemas.microsoft.com/office/drawing/2014/main" id="{00000000-0008-0000-0000-00000B000000}"/>
            </a:ext>
          </a:extLst>
        </xdr:cNvPr>
        <xdr:cNvSpPr txBox="1">
          <a:spLocks noChangeArrowheads="1"/>
        </xdr:cNvSpPr>
      </xdr:nvSpPr>
      <xdr:spPr bwMode="auto">
        <a:xfrm>
          <a:off x="3594100" y="21230167"/>
          <a:ext cx="78581" cy="209550"/>
        </a:xfrm>
        <a:prstGeom prst="rect">
          <a:avLst/>
        </a:prstGeom>
        <a:noFill/>
        <a:ln w="9525">
          <a:noFill/>
          <a:miter lim="800000"/>
          <a:headEnd/>
          <a:tailEnd/>
        </a:ln>
      </xdr:spPr>
    </xdr:sp>
    <xdr:clientData/>
  </xdr:oneCellAnchor>
  <xdr:oneCellAnchor>
    <xdr:from>
      <xdr:col>14</xdr:col>
      <xdr:colOff>0</xdr:colOff>
      <xdr:row>8</xdr:row>
      <xdr:rowOff>0</xdr:rowOff>
    </xdr:from>
    <xdr:ext cx="78581" cy="209550"/>
    <xdr:sp macro="" textlink="">
      <xdr:nvSpPr>
        <xdr:cNvPr id="15" name="Text Box 26">
          <a:extLst>
            <a:ext uri="{FF2B5EF4-FFF2-40B4-BE49-F238E27FC236}">
              <a16:creationId xmlns:a16="http://schemas.microsoft.com/office/drawing/2014/main" id="{00000000-0008-0000-0000-00000F000000}"/>
            </a:ext>
          </a:extLst>
        </xdr:cNvPr>
        <xdr:cNvSpPr txBox="1">
          <a:spLocks noChangeArrowheads="1"/>
        </xdr:cNvSpPr>
      </xdr:nvSpPr>
      <xdr:spPr bwMode="auto">
        <a:xfrm>
          <a:off x="11798300" y="21230167"/>
          <a:ext cx="78581" cy="209550"/>
        </a:xfrm>
        <a:prstGeom prst="rect">
          <a:avLst/>
        </a:prstGeom>
        <a:noFill/>
        <a:ln w="9525">
          <a:noFill/>
          <a:miter lim="800000"/>
          <a:headEnd/>
          <a:tailEnd/>
        </a:ln>
      </xdr:spPr>
    </xdr:sp>
    <xdr:clientData/>
  </xdr:oneCellAnchor>
  <xdr:oneCellAnchor>
    <xdr:from>
      <xdr:col>15</xdr:col>
      <xdr:colOff>1847850</xdr:colOff>
      <xdr:row>8</xdr:row>
      <xdr:rowOff>0</xdr:rowOff>
    </xdr:from>
    <xdr:ext cx="78581" cy="209550"/>
    <xdr:sp macro="" textlink="">
      <xdr:nvSpPr>
        <xdr:cNvPr id="13" name="Text Box 26">
          <a:extLst>
            <a:ext uri="{FF2B5EF4-FFF2-40B4-BE49-F238E27FC236}">
              <a16:creationId xmlns:a16="http://schemas.microsoft.com/office/drawing/2014/main" id="{00000000-0008-0000-0000-00000D000000}"/>
            </a:ext>
          </a:extLst>
        </xdr:cNvPr>
        <xdr:cNvSpPr txBox="1">
          <a:spLocks noChangeArrowheads="1"/>
        </xdr:cNvSpPr>
      </xdr:nvSpPr>
      <xdr:spPr bwMode="auto">
        <a:xfrm>
          <a:off x="3594100" y="20309417"/>
          <a:ext cx="78581" cy="209550"/>
        </a:xfrm>
        <a:prstGeom prst="rect">
          <a:avLst/>
        </a:prstGeom>
        <a:noFill/>
        <a:ln w="9525">
          <a:noFill/>
          <a:miter lim="800000"/>
          <a:headEnd/>
          <a:tailEnd/>
        </a:ln>
      </xdr:spPr>
    </xdr:sp>
    <xdr:clientData/>
  </xdr:oneCellAnchor>
  <xdr:twoCellAnchor editAs="oneCell">
    <xdr:from>
      <xdr:col>6</xdr:col>
      <xdr:colOff>1847850</xdr:colOff>
      <xdr:row>257</xdr:row>
      <xdr:rowOff>0</xdr:rowOff>
    </xdr:from>
    <xdr:to>
      <xdr:col>6</xdr:col>
      <xdr:colOff>1847850</xdr:colOff>
      <xdr:row>257</xdr:row>
      <xdr:rowOff>211282</xdr:rowOff>
    </xdr:to>
    <xdr:sp macro="" textlink="">
      <xdr:nvSpPr>
        <xdr:cNvPr id="16" name="Text Box 10">
          <a:extLst>
            <a:ext uri="{FF2B5EF4-FFF2-40B4-BE49-F238E27FC236}">
              <a16:creationId xmlns:a16="http://schemas.microsoft.com/office/drawing/2014/main" id="{00000000-0008-0000-0000-000010000000}"/>
            </a:ext>
          </a:extLst>
        </xdr:cNvPr>
        <xdr:cNvSpPr txBox="1">
          <a:spLocks noChangeArrowheads="1"/>
        </xdr:cNvSpPr>
      </xdr:nvSpPr>
      <xdr:spPr bwMode="auto">
        <a:xfrm>
          <a:off x="4038600" y="157714950"/>
          <a:ext cx="6777" cy="209551"/>
        </a:xfrm>
        <a:prstGeom prst="rect">
          <a:avLst/>
        </a:prstGeom>
        <a:noFill/>
        <a:ln w="9525">
          <a:noFill/>
          <a:miter lim="800000"/>
          <a:headEnd/>
          <a:tailEnd/>
        </a:ln>
      </xdr:spPr>
    </xdr:sp>
    <xdr:clientData/>
  </xdr:twoCellAnchor>
  <xdr:twoCellAnchor editAs="oneCell">
    <xdr:from>
      <xdr:col>6</xdr:col>
      <xdr:colOff>1847850</xdr:colOff>
      <xdr:row>257</xdr:row>
      <xdr:rowOff>0</xdr:rowOff>
    </xdr:from>
    <xdr:to>
      <xdr:col>6</xdr:col>
      <xdr:colOff>1847850</xdr:colOff>
      <xdr:row>257</xdr:row>
      <xdr:rowOff>211282</xdr:rowOff>
    </xdr:to>
    <xdr:sp macro="" textlink="">
      <xdr:nvSpPr>
        <xdr:cNvPr id="17" name="Text Box 25">
          <a:extLst>
            <a:ext uri="{FF2B5EF4-FFF2-40B4-BE49-F238E27FC236}">
              <a16:creationId xmlns:a16="http://schemas.microsoft.com/office/drawing/2014/main" id="{00000000-0008-0000-0000-000011000000}"/>
            </a:ext>
          </a:extLst>
        </xdr:cNvPr>
        <xdr:cNvSpPr txBox="1">
          <a:spLocks noChangeArrowheads="1"/>
        </xdr:cNvSpPr>
      </xdr:nvSpPr>
      <xdr:spPr bwMode="auto">
        <a:xfrm>
          <a:off x="4038600" y="157714950"/>
          <a:ext cx="6777" cy="209551"/>
        </a:xfrm>
        <a:prstGeom prst="rect">
          <a:avLst/>
        </a:prstGeom>
        <a:noFill/>
        <a:ln w="9525">
          <a:noFill/>
          <a:miter lim="800000"/>
          <a:headEnd/>
          <a:tailEnd/>
        </a:ln>
      </xdr:spPr>
    </xdr:sp>
    <xdr:clientData/>
  </xdr:twoCellAnchor>
  <xdr:twoCellAnchor editAs="oneCell">
    <xdr:from>
      <xdr:col>7</xdr:col>
      <xdr:colOff>1847850</xdr:colOff>
      <xdr:row>257</xdr:row>
      <xdr:rowOff>0</xdr:rowOff>
    </xdr:from>
    <xdr:to>
      <xdr:col>7</xdr:col>
      <xdr:colOff>1847850</xdr:colOff>
      <xdr:row>257</xdr:row>
      <xdr:rowOff>211281</xdr:rowOff>
    </xdr:to>
    <xdr:sp macro="" textlink="">
      <xdr:nvSpPr>
        <xdr:cNvPr id="20" name="Text Box 10">
          <a:extLst>
            <a:ext uri="{FF2B5EF4-FFF2-40B4-BE49-F238E27FC236}">
              <a16:creationId xmlns:a16="http://schemas.microsoft.com/office/drawing/2014/main" id="{00000000-0008-0000-0000-000014000000}"/>
            </a:ext>
          </a:extLst>
        </xdr:cNvPr>
        <xdr:cNvSpPr txBox="1">
          <a:spLocks noChangeArrowheads="1"/>
        </xdr:cNvSpPr>
      </xdr:nvSpPr>
      <xdr:spPr bwMode="auto">
        <a:xfrm>
          <a:off x="6372225" y="157714950"/>
          <a:ext cx="6777" cy="209550"/>
        </a:xfrm>
        <a:prstGeom prst="rect">
          <a:avLst/>
        </a:prstGeom>
        <a:noFill/>
        <a:ln w="9525">
          <a:noFill/>
          <a:miter lim="800000"/>
          <a:headEnd/>
          <a:tailEnd/>
        </a:ln>
      </xdr:spPr>
    </xdr:sp>
    <xdr:clientData/>
  </xdr:twoCellAnchor>
  <xdr:twoCellAnchor editAs="oneCell">
    <xdr:from>
      <xdr:col>7</xdr:col>
      <xdr:colOff>1847850</xdr:colOff>
      <xdr:row>257</xdr:row>
      <xdr:rowOff>0</xdr:rowOff>
    </xdr:from>
    <xdr:to>
      <xdr:col>7</xdr:col>
      <xdr:colOff>1847850</xdr:colOff>
      <xdr:row>257</xdr:row>
      <xdr:rowOff>211281</xdr:rowOff>
    </xdr:to>
    <xdr:sp macro="" textlink="">
      <xdr:nvSpPr>
        <xdr:cNvPr id="21" name="Text Box 25">
          <a:extLst>
            <a:ext uri="{FF2B5EF4-FFF2-40B4-BE49-F238E27FC236}">
              <a16:creationId xmlns:a16="http://schemas.microsoft.com/office/drawing/2014/main" id="{00000000-0008-0000-0000-000015000000}"/>
            </a:ext>
          </a:extLst>
        </xdr:cNvPr>
        <xdr:cNvSpPr txBox="1">
          <a:spLocks noChangeArrowheads="1"/>
        </xdr:cNvSpPr>
      </xdr:nvSpPr>
      <xdr:spPr bwMode="auto">
        <a:xfrm>
          <a:off x="6372225" y="157714950"/>
          <a:ext cx="6777" cy="209550"/>
        </a:xfrm>
        <a:prstGeom prst="rect">
          <a:avLst/>
        </a:prstGeom>
        <a:noFill/>
        <a:ln w="9525">
          <a:noFill/>
          <a:miter lim="800000"/>
          <a:headEnd/>
          <a:tailEnd/>
        </a:ln>
      </xdr:spPr>
    </xdr:sp>
    <xdr:clientData/>
  </xdr:twoCellAnchor>
  <xdr:twoCellAnchor editAs="oneCell">
    <xdr:from>
      <xdr:col>2</xdr:col>
      <xdr:colOff>1847850</xdr:colOff>
      <xdr:row>348</xdr:row>
      <xdr:rowOff>0</xdr:rowOff>
    </xdr:from>
    <xdr:to>
      <xdr:col>3</xdr:col>
      <xdr:colOff>76199</xdr:colOff>
      <xdr:row>349</xdr:row>
      <xdr:rowOff>50265</xdr:rowOff>
    </xdr:to>
    <xdr:sp macro="" textlink="">
      <xdr:nvSpPr>
        <xdr:cNvPr id="34" name="Text Box 9">
          <a:extLst>
            <a:ext uri="{FF2B5EF4-FFF2-40B4-BE49-F238E27FC236}">
              <a16:creationId xmlns:a16="http://schemas.microsoft.com/office/drawing/2014/main" id="{00000000-0008-0000-0000-000022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twoCellAnchor editAs="oneCell">
    <xdr:from>
      <xdr:col>2</xdr:col>
      <xdr:colOff>1847850</xdr:colOff>
      <xdr:row>348</xdr:row>
      <xdr:rowOff>0</xdr:rowOff>
    </xdr:from>
    <xdr:to>
      <xdr:col>3</xdr:col>
      <xdr:colOff>76199</xdr:colOff>
      <xdr:row>349</xdr:row>
      <xdr:rowOff>50265</xdr:rowOff>
    </xdr:to>
    <xdr:sp macro="" textlink="">
      <xdr:nvSpPr>
        <xdr:cNvPr id="35" name="Text Box 24">
          <a:extLst>
            <a:ext uri="{FF2B5EF4-FFF2-40B4-BE49-F238E27FC236}">
              <a16:creationId xmlns:a16="http://schemas.microsoft.com/office/drawing/2014/main" id="{00000000-0008-0000-0000-000023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twoCellAnchor editAs="oneCell">
    <xdr:from>
      <xdr:col>2</xdr:col>
      <xdr:colOff>1847850</xdr:colOff>
      <xdr:row>348</xdr:row>
      <xdr:rowOff>0</xdr:rowOff>
    </xdr:from>
    <xdr:to>
      <xdr:col>3</xdr:col>
      <xdr:colOff>76199</xdr:colOff>
      <xdr:row>349</xdr:row>
      <xdr:rowOff>50265</xdr:rowOff>
    </xdr:to>
    <xdr:sp macro="" textlink="">
      <xdr:nvSpPr>
        <xdr:cNvPr id="36" name="Text Box 27">
          <a:extLst>
            <a:ext uri="{FF2B5EF4-FFF2-40B4-BE49-F238E27FC236}">
              <a16:creationId xmlns:a16="http://schemas.microsoft.com/office/drawing/2014/main" id="{00000000-0008-0000-0000-000024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twoCellAnchor editAs="oneCell">
    <xdr:from>
      <xdr:col>2</xdr:col>
      <xdr:colOff>1847850</xdr:colOff>
      <xdr:row>8</xdr:row>
      <xdr:rowOff>0</xdr:rowOff>
    </xdr:from>
    <xdr:to>
      <xdr:col>3</xdr:col>
      <xdr:colOff>76199</xdr:colOff>
      <xdr:row>8</xdr:row>
      <xdr:rowOff>209550</xdr:rowOff>
    </xdr:to>
    <xdr:sp macro="" textlink="">
      <xdr:nvSpPr>
        <xdr:cNvPr id="37" name="Text Box 9">
          <a:extLst>
            <a:ext uri="{FF2B5EF4-FFF2-40B4-BE49-F238E27FC236}">
              <a16:creationId xmlns:a16="http://schemas.microsoft.com/office/drawing/2014/main" id="{00000000-0008-0000-0000-000025000000}"/>
            </a:ext>
          </a:extLst>
        </xdr:cNvPr>
        <xdr:cNvSpPr txBox="1">
          <a:spLocks noChangeArrowheads="1"/>
        </xdr:cNvSpPr>
      </xdr:nvSpPr>
      <xdr:spPr bwMode="auto">
        <a:xfrm>
          <a:off x="2790825" y="20840700"/>
          <a:ext cx="76199" cy="209550"/>
        </a:xfrm>
        <a:prstGeom prst="rect">
          <a:avLst/>
        </a:prstGeom>
        <a:noFill/>
        <a:ln w="9525">
          <a:noFill/>
          <a:miter lim="800000"/>
          <a:headEnd/>
          <a:tailEnd/>
        </a:ln>
      </xdr:spPr>
    </xdr:sp>
    <xdr:clientData/>
  </xdr:twoCellAnchor>
  <xdr:twoCellAnchor editAs="oneCell">
    <xdr:from>
      <xdr:col>2</xdr:col>
      <xdr:colOff>1847850</xdr:colOff>
      <xdr:row>8</xdr:row>
      <xdr:rowOff>0</xdr:rowOff>
    </xdr:from>
    <xdr:to>
      <xdr:col>3</xdr:col>
      <xdr:colOff>76199</xdr:colOff>
      <xdr:row>8</xdr:row>
      <xdr:rowOff>209550</xdr:rowOff>
    </xdr:to>
    <xdr:sp macro="" textlink="">
      <xdr:nvSpPr>
        <xdr:cNvPr id="38" name="Text Box 24">
          <a:extLst>
            <a:ext uri="{FF2B5EF4-FFF2-40B4-BE49-F238E27FC236}">
              <a16:creationId xmlns:a16="http://schemas.microsoft.com/office/drawing/2014/main" id="{00000000-0008-0000-0000-000026000000}"/>
            </a:ext>
          </a:extLst>
        </xdr:cNvPr>
        <xdr:cNvSpPr txBox="1">
          <a:spLocks noChangeArrowheads="1"/>
        </xdr:cNvSpPr>
      </xdr:nvSpPr>
      <xdr:spPr bwMode="auto">
        <a:xfrm>
          <a:off x="2790825" y="20840700"/>
          <a:ext cx="76199" cy="209550"/>
        </a:xfrm>
        <a:prstGeom prst="rect">
          <a:avLst/>
        </a:prstGeom>
        <a:noFill/>
        <a:ln w="9525">
          <a:noFill/>
          <a:miter lim="800000"/>
          <a:headEnd/>
          <a:tailEnd/>
        </a:ln>
      </xdr:spPr>
    </xdr:sp>
    <xdr:clientData/>
  </xdr:twoCellAnchor>
  <xdr:twoCellAnchor editAs="oneCell">
    <xdr:from>
      <xdr:col>2</xdr:col>
      <xdr:colOff>1847850</xdr:colOff>
      <xdr:row>8</xdr:row>
      <xdr:rowOff>0</xdr:rowOff>
    </xdr:from>
    <xdr:to>
      <xdr:col>3</xdr:col>
      <xdr:colOff>76199</xdr:colOff>
      <xdr:row>8</xdr:row>
      <xdr:rowOff>209550</xdr:rowOff>
    </xdr:to>
    <xdr:sp macro="" textlink="">
      <xdr:nvSpPr>
        <xdr:cNvPr id="39" name="Text Box 27">
          <a:extLst>
            <a:ext uri="{FF2B5EF4-FFF2-40B4-BE49-F238E27FC236}">
              <a16:creationId xmlns:a16="http://schemas.microsoft.com/office/drawing/2014/main" id="{00000000-0008-0000-0000-000027000000}"/>
            </a:ext>
          </a:extLst>
        </xdr:cNvPr>
        <xdr:cNvSpPr txBox="1">
          <a:spLocks noChangeArrowheads="1"/>
        </xdr:cNvSpPr>
      </xdr:nvSpPr>
      <xdr:spPr bwMode="auto">
        <a:xfrm>
          <a:off x="2790825" y="20840700"/>
          <a:ext cx="76199" cy="209550"/>
        </a:xfrm>
        <a:prstGeom prst="rect">
          <a:avLst/>
        </a:prstGeom>
        <a:noFill/>
        <a:ln w="9525">
          <a:noFill/>
          <a:miter lim="800000"/>
          <a:headEnd/>
          <a:tailEnd/>
        </a:ln>
      </xdr:spPr>
    </xdr:sp>
    <xdr:clientData/>
  </xdr:twoCellAnchor>
  <xdr:twoCellAnchor editAs="oneCell">
    <xdr:from>
      <xdr:col>2</xdr:col>
      <xdr:colOff>1847850</xdr:colOff>
      <xdr:row>348</xdr:row>
      <xdr:rowOff>0</xdr:rowOff>
    </xdr:from>
    <xdr:to>
      <xdr:col>3</xdr:col>
      <xdr:colOff>76199</xdr:colOff>
      <xdr:row>349</xdr:row>
      <xdr:rowOff>50265</xdr:rowOff>
    </xdr:to>
    <xdr:sp macro="" textlink="">
      <xdr:nvSpPr>
        <xdr:cNvPr id="46" name="Text Box 9">
          <a:extLst>
            <a:ext uri="{FF2B5EF4-FFF2-40B4-BE49-F238E27FC236}">
              <a16:creationId xmlns:a16="http://schemas.microsoft.com/office/drawing/2014/main" id="{00000000-0008-0000-0000-00002E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twoCellAnchor editAs="oneCell">
    <xdr:from>
      <xdr:col>2</xdr:col>
      <xdr:colOff>1847850</xdr:colOff>
      <xdr:row>348</xdr:row>
      <xdr:rowOff>0</xdr:rowOff>
    </xdr:from>
    <xdr:to>
      <xdr:col>3</xdr:col>
      <xdr:colOff>76199</xdr:colOff>
      <xdr:row>349</xdr:row>
      <xdr:rowOff>50265</xdr:rowOff>
    </xdr:to>
    <xdr:sp macro="" textlink="">
      <xdr:nvSpPr>
        <xdr:cNvPr id="47" name="Text Box 24">
          <a:extLst>
            <a:ext uri="{FF2B5EF4-FFF2-40B4-BE49-F238E27FC236}">
              <a16:creationId xmlns:a16="http://schemas.microsoft.com/office/drawing/2014/main" id="{00000000-0008-0000-0000-00002F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twoCellAnchor editAs="oneCell">
    <xdr:from>
      <xdr:col>2</xdr:col>
      <xdr:colOff>1847850</xdr:colOff>
      <xdr:row>348</xdr:row>
      <xdr:rowOff>0</xdr:rowOff>
    </xdr:from>
    <xdr:to>
      <xdr:col>3</xdr:col>
      <xdr:colOff>76199</xdr:colOff>
      <xdr:row>349</xdr:row>
      <xdr:rowOff>50265</xdr:rowOff>
    </xdr:to>
    <xdr:sp macro="" textlink="">
      <xdr:nvSpPr>
        <xdr:cNvPr id="48" name="Text Box 27">
          <a:extLst>
            <a:ext uri="{FF2B5EF4-FFF2-40B4-BE49-F238E27FC236}">
              <a16:creationId xmlns:a16="http://schemas.microsoft.com/office/drawing/2014/main" id="{00000000-0008-0000-0000-000030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50"/>
  <sheetViews>
    <sheetView tabSelected="1" view="pageBreakPreview" zoomScale="85" zoomScaleNormal="90" zoomScaleSheetLayoutView="85" workbookViewId="0">
      <pane xSplit="1" ySplit="2" topLeftCell="B3" activePane="bottomRight" state="frozen"/>
      <selection pane="topRight" activeCell="B1" sqref="B1"/>
      <selection pane="bottomLeft" activeCell="A3" sqref="A3"/>
      <selection pane="bottomRight"/>
    </sheetView>
  </sheetViews>
  <sheetFormatPr defaultColWidth="9" defaultRowHeight="13.5" x14ac:dyDescent="0.15"/>
  <cols>
    <col min="1" max="1" width="12.375" style="37" customWidth="1"/>
    <col min="2" max="2" width="6.75" style="60" customWidth="1"/>
    <col min="3" max="4" width="5" style="38" customWidth="1"/>
    <col min="5" max="5" width="6.625" style="39" customWidth="1"/>
    <col min="6" max="6" width="43.125" style="40" customWidth="1"/>
    <col min="7" max="7" width="43.5" style="41" customWidth="1"/>
    <col min="8" max="8" width="31.25" style="42" customWidth="1"/>
    <col min="9" max="9" width="5.875" style="43" customWidth="1"/>
    <col min="10" max="10" width="8.375" style="43" customWidth="1"/>
    <col min="11" max="11" width="9.125" style="44" customWidth="1"/>
    <col min="12" max="12" width="9" style="43" customWidth="1"/>
    <col min="13" max="13" width="19.875" style="63" customWidth="1"/>
    <col min="14" max="14" width="4.875" style="12" hidden="1" customWidth="1"/>
    <col min="15" max="15" width="9" style="11" hidden="1" customWidth="1"/>
    <col min="16" max="17" width="9" style="12" hidden="1" customWidth="1"/>
    <col min="18" max="16384" width="9" style="12"/>
  </cols>
  <sheetData>
    <row r="1" spans="1:17" s="4" customFormat="1" ht="31.5" customHeight="1" x14ac:dyDescent="0.15">
      <c r="A1" s="1"/>
      <c r="B1" s="58"/>
      <c r="C1" s="67" t="s">
        <v>576</v>
      </c>
      <c r="D1" s="67"/>
      <c r="E1" s="67"/>
      <c r="F1" s="67"/>
      <c r="G1" s="67"/>
      <c r="H1" s="67"/>
      <c r="I1" s="67"/>
      <c r="J1" s="67"/>
      <c r="K1" s="68"/>
      <c r="L1" s="69"/>
      <c r="M1" s="62"/>
      <c r="N1" s="2"/>
      <c r="O1" s="3"/>
    </row>
    <row r="2" spans="1:17" ht="33.75" customHeight="1" x14ac:dyDescent="0.15">
      <c r="A2" s="5" t="s">
        <v>9</v>
      </c>
      <c r="B2" s="6" t="s">
        <v>37</v>
      </c>
      <c r="C2" s="7" t="s">
        <v>10</v>
      </c>
      <c r="D2" s="8" t="s">
        <v>571</v>
      </c>
      <c r="E2" s="6" t="s">
        <v>2</v>
      </c>
      <c r="F2" s="6" t="s">
        <v>11</v>
      </c>
      <c r="G2" s="5" t="s">
        <v>12</v>
      </c>
      <c r="H2" s="9" t="s">
        <v>13</v>
      </c>
      <c r="I2" s="5" t="s">
        <v>0</v>
      </c>
      <c r="J2" s="5" t="s">
        <v>1</v>
      </c>
      <c r="K2" s="10" t="s">
        <v>14</v>
      </c>
      <c r="L2" s="5" t="s">
        <v>569</v>
      </c>
      <c r="M2" s="6" t="s">
        <v>574</v>
      </c>
      <c r="N2" s="11" t="s">
        <v>183</v>
      </c>
      <c r="O2" s="11" t="s">
        <v>183</v>
      </c>
      <c r="P2" s="12" t="s">
        <v>183</v>
      </c>
      <c r="Q2" s="12" t="s">
        <v>183</v>
      </c>
    </row>
    <row r="3" spans="1:17" s="27" customFormat="1" ht="36.75" customHeight="1" x14ac:dyDescent="0.15">
      <c r="A3" s="13" t="s">
        <v>41</v>
      </c>
      <c r="B3" s="22"/>
      <c r="C3" s="14"/>
      <c r="D3" s="15"/>
      <c r="E3" s="16">
        <v>1001</v>
      </c>
      <c r="F3" s="17" t="str">
        <f t="shared" ref="F3:F69" si="0">HYPERLINK(Q3,P3)</f>
        <v>職業能力開発の基礎(新任指導員編)</v>
      </c>
      <c r="G3" s="18" t="s">
        <v>185</v>
      </c>
      <c r="H3" s="19" t="s">
        <v>171</v>
      </c>
      <c r="I3" s="20">
        <v>30</v>
      </c>
      <c r="J3" s="16">
        <v>4</v>
      </c>
      <c r="K3" s="21" t="s">
        <v>186</v>
      </c>
      <c r="L3" s="53" t="s">
        <v>590</v>
      </c>
      <c r="M3" s="28"/>
      <c r="N3" s="23"/>
      <c r="O3" s="24"/>
      <c r="P3" s="25" t="s">
        <v>60</v>
      </c>
      <c r="Q3" s="26" t="str">
        <f t="shared" ref="Q3:Q69" si="1">"https://www.uitec.jeed.go.jp/training/2026/"&amp;E3&amp;".pdf"</f>
        <v>https://www.uitec.jeed.go.jp/training/2026/1001.pdf</v>
      </c>
    </row>
    <row r="4" spans="1:17" s="27" customFormat="1" ht="36.75" customHeight="1" x14ac:dyDescent="0.15">
      <c r="A4" s="13" t="s">
        <v>41</v>
      </c>
      <c r="B4" s="22"/>
      <c r="C4" s="14"/>
      <c r="D4" s="15"/>
      <c r="E4" s="16">
        <v>1003</v>
      </c>
      <c r="F4" s="17" t="str">
        <f t="shared" si="0"/>
        <v>職業能力開発の基礎(新任指導員編)</v>
      </c>
      <c r="G4" s="18" t="s">
        <v>187</v>
      </c>
      <c r="H4" s="19" t="s">
        <v>171</v>
      </c>
      <c r="I4" s="20">
        <v>30</v>
      </c>
      <c r="J4" s="16">
        <v>4</v>
      </c>
      <c r="K4" s="21" t="s">
        <v>186</v>
      </c>
      <c r="L4" s="53" t="s">
        <v>590</v>
      </c>
      <c r="M4" s="28"/>
      <c r="N4" s="23"/>
      <c r="O4" s="24"/>
      <c r="P4" s="25" t="s">
        <v>60</v>
      </c>
      <c r="Q4" s="26" t="str">
        <f t="shared" si="1"/>
        <v>https://www.uitec.jeed.go.jp/training/2026/1003.pdf</v>
      </c>
    </row>
    <row r="5" spans="1:17" s="57" customFormat="1" ht="36.75" customHeight="1" x14ac:dyDescent="0.15">
      <c r="A5" s="45" t="s">
        <v>41</v>
      </c>
      <c r="B5" s="53" t="s">
        <v>578</v>
      </c>
      <c r="C5" s="46"/>
      <c r="D5" s="47"/>
      <c r="E5" s="48">
        <v>1005</v>
      </c>
      <c r="F5" s="49" t="str">
        <f t="shared" ref="F5" si="2">HYPERLINK(Q5,P5)</f>
        <v>職業能力開発の基礎(新任指導員編)</v>
      </c>
      <c r="G5" s="35" t="s">
        <v>577</v>
      </c>
      <c r="H5" s="50" t="s">
        <v>171</v>
      </c>
      <c r="I5" s="51">
        <v>30</v>
      </c>
      <c r="J5" s="48">
        <v>4</v>
      </c>
      <c r="K5" s="52" t="s">
        <v>186</v>
      </c>
      <c r="L5" s="53" t="s">
        <v>590</v>
      </c>
      <c r="M5" s="61" t="s">
        <v>592</v>
      </c>
      <c r="N5" s="23"/>
      <c r="O5" s="54"/>
      <c r="P5" s="55" t="s">
        <v>60</v>
      </c>
      <c r="Q5" s="56" t="str">
        <f t="shared" ref="Q5" si="3">"https://www.uitec.jeed.go.jp/training/2026/"&amp;E5&amp;".pdf"</f>
        <v>https://www.uitec.jeed.go.jp/training/2026/1005.pdf</v>
      </c>
    </row>
    <row r="6" spans="1:17" s="27" customFormat="1" ht="36.75" customHeight="1" x14ac:dyDescent="0.15">
      <c r="A6" s="28" t="s">
        <v>41</v>
      </c>
      <c r="B6" s="22"/>
      <c r="C6" s="29"/>
      <c r="D6" s="30"/>
      <c r="E6" s="16">
        <v>1101</v>
      </c>
      <c r="F6" s="17" t="str">
        <f t="shared" si="0"/>
        <v>【通信活用研修】職業訓練指導員フォローアップ研修(中堅(5年目程度)指導員編)</v>
      </c>
      <c r="G6" s="18" t="s">
        <v>188</v>
      </c>
      <c r="H6" s="31" t="s">
        <v>189</v>
      </c>
      <c r="I6" s="20">
        <v>30</v>
      </c>
      <c r="J6" s="32" t="s">
        <v>56</v>
      </c>
      <c r="K6" s="21" t="s">
        <v>186</v>
      </c>
      <c r="L6" s="22"/>
      <c r="M6" s="28"/>
      <c r="N6" s="23"/>
      <c r="O6" s="24"/>
      <c r="P6" s="25" t="s">
        <v>190</v>
      </c>
      <c r="Q6" s="26" t="str">
        <f t="shared" si="1"/>
        <v>https://www.uitec.jeed.go.jp/training/2026/1101.pdf</v>
      </c>
    </row>
    <row r="7" spans="1:17" s="27" customFormat="1" ht="36.75" customHeight="1" x14ac:dyDescent="0.15">
      <c r="A7" s="28" t="s">
        <v>259</v>
      </c>
      <c r="B7" s="22"/>
      <c r="C7" s="14" t="s">
        <v>260</v>
      </c>
      <c r="D7" s="15"/>
      <c r="E7" s="16">
        <v>1801</v>
      </c>
      <c r="F7" s="17" t="str">
        <f t="shared" si="0"/>
        <v>データ分析プロジェクトの進め方1</v>
      </c>
      <c r="G7" s="18" t="s">
        <v>261</v>
      </c>
      <c r="H7" s="19" t="s">
        <v>171</v>
      </c>
      <c r="I7" s="20">
        <v>10</v>
      </c>
      <c r="J7" s="16">
        <v>2</v>
      </c>
      <c r="K7" s="21" t="s">
        <v>186</v>
      </c>
      <c r="L7" s="22"/>
      <c r="M7" s="28"/>
      <c r="N7" s="23"/>
      <c r="O7" s="24"/>
      <c r="P7" s="25" t="s">
        <v>262</v>
      </c>
      <c r="Q7" s="26" t="str">
        <f t="shared" si="1"/>
        <v>https://www.uitec.jeed.go.jp/training/2026/1801.pdf</v>
      </c>
    </row>
    <row r="8" spans="1:17" s="27" customFormat="1" ht="36.75" customHeight="1" x14ac:dyDescent="0.15">
      <c r="A8" s="28" t="s">
        <v>259</v>
      </c>
      <c r="B8" s="22"/>
      <c r="C8" s="14" t="s">
        <v>260</v>
      </c>
      <c r="D8" s="15"/>
      <c r="E8" s="16">
        <v>1802</v>
      </c>
      <c r="F8" s="17" t="str">
        <f t="shared" si="0"/>
        <v>データ分析プロジェクトの進め方2</v>
      </c>
      <c r="G8" s="18" t="s">
        <v>263</v>
      </c>
      <c r="H8" s="19" t="s">
        <v>171</v>
      </c>
      <c r="I8" s="20">
        <v>10</v>
      </c>
      <c r="J8" s="16">
        <v>2</v>
      </c>
      <c r="K8" s="21" t="s">
        <v>186</v>
      </c>
      <c r="L8" s="22"/>
      <c r="M8" s="28"/>
      <c r="N8" s="23"/>
      <c r="O8" s="24"/>
      <c r="P8" s="25" t="s">
        <v>264</v>
      </c>
      <c r="Q8" s="26" t="str">
        <f t="shared" si="1"/>
        <v>https://www.uitec.jeed.go.jp/training/2026/1802.pdf</v>
      </c>
    </row>
    <row r="9" spans="1:17" s="27" customFormat="1" ht="36.75" customHeight="1" x14ac:dyDescent="0.15">
      <c r="A9" s="28" t="s">
        <v>259</v>
      </c>
      <c r="B9" s="22"/>
      <c r="C9" s="14"/>
      <c r="D9" s="15"/>
      <c r="E9" s="16">
        <v>1803</v>
      </c>
      <c r="F9" s="17" t="str">
        <f t="shared" si="0"/>
        <v>ドローン操作・安全(基礎編)</v>
      </c>
      <c r="G9" s="18" t="s">
        <v>265</v>
      </c>
      <c r="H9" s="19" t="s">
        <v>171</v>
      </c>
      <c r="I9" s="20">
        <v>10</v>
      </c>
      <c r="J9" s="16">
        <v>2</v>
      </c>
      <c r="K9" s="21" t="s">
        <v>186</v>
      </c>
      <c r="L9" s="53" t="s">
        <v>590</v>
      </c>
      <c r="M9" s="28"/>
      <c r="N9" s="23"/>
      <c r="O9" s="24"/>
      <c r="P9" s="25" t="s">
        <v>61</v>
      </c>
      <c r="Q9" s="26" t="str">
        <f t="shared" si="1"/>
        <v>https://www.uitec.jeed.go.jp/training/2026/1803.pdf</v>
      </c>
    </row>
    <row r="10" spans="1:17" s="27" customFormat="1" ht="36.75" customHeight="1" x14ac:dyDescent="0.15">
      <c r="A10" s="28" t="s">
        <v>259</v>
      </c>
      <c r="B10" s="22"/>
      <c r="C10" s="14"/>
      <c r="D10" s="15"/>
      <c r="E10" s="16">
        <v>1804</v>
      </c>
      <c r="F10" s="17" t="str">
        <f t="shared" si="0"/>
        <v>ドローン操作・安全(基礎編)</v>
      </c>
      <c r="G10" s="18" t="s">
        <v>221</v>
      </c>
      <c r="H10" s="19" t="s">
        <v>171</v>
      </c>
      <c r="I10" s="20">
        <v>10</v>
      </c>
      <c r="J10" s="16">
        <v>2</v>
      </c>
      <c r="K10" s="21" t="s">
        <v>186</v>
      </c>
      <c r="L10" s="53" t="s">
        <v>590</v>
      </c>
      <c r="M10" s="28"/>
      <c r="N10" s="23"/>
      <c r="O10" s="24"/>
      <c r="P10" s="25" t="s">
        <v>61</v>
      </c>
      <c r="Q10" s="26" t="str">
        <f t="shared" si="1"/>
        <v>https://www.uitec.jeed.go.jp/training/2026/1804.pdf</v>
      </c>
    </row>
    <row r="11" spans="1:17" s="27" customFormat="1" ht="36.75" customHeight="1" x14ac:dyDescent="0.15">
      <c r="A11" s="28" t="s">
        <v>259</v>
      </c>
      <c r="B11" s="22"/>
      <c r="C11" s="14"/>
      <c r="D11" s="15"/>
      <c r="E11" s="16">
        <v>1805</v>
      </c>
      <c r="F11" s="17" t="str">
        <f t="shared" si="0"/>
        <v>ドローン操作・安全(応用編)</v>
      </c>
      <c r="G11" s="18" t="s">
        <v>266</v>
      </c>
      <c r="H11" s="19" t="s">
        <v>171</v>
      </c>
      <c r="I11" s="20">
        <v>10</v>
      </c>
      <c r="J11" s="16">
        <v>2</v>
      </c>
      <c r="K11" s="21" t="s">
        <v>186</v>
      </c>
      <c r="L11" s="22"/>
      <c r="M11" s="28"/>
      <c r="N11" s="23"/>
      <c r="O11" s="24"/>
      <c r="P11" s="25" t="s">
        <v>62</v>
      </c>
      <c r="Q11" s="26" t="str">
        <f t="shared" si="1"/>
        <v>https://www.uitec.jeed.go.jp/training/2026/1805.pdf</v>
      </c>
    </row>
    <row r="12" spans="1:17" s="27" customFormat="1" ht="36.75" customHeight="1" x14ac:dyDescent="0.15">
      <c r="A12" s="28" t="s">
        <v>259</v>
      </c>
      <c r="B12" s="22"/>
      <c r="C12" s="29"/>
      <c r="D12" s="30"/>
      <c r="E12" s="16">
        <v>1806</v>
      </c>
      <c r="F12" s="17" t="str">
        <f t="shared" si="0"/>
        <v>ドローン操作・安全(応用編)</v>
      </c>
      <c r="G12" s="18" t="s">
        <v>222</v>
      </c>
      <c r="H12" s="19" t="s">
        <v>171</v>
      </c>
      <c r="I12" s="20">
        <v>10</v>
      </c>
      <c r="J12" s="16">
        <v>2</v>
      </c>
      <c r="K12" s="21" t="s">
        <v>186</v>
      </c>
      <c r="L12" s="22"/>
      <c r="M12" s="28"/>
      <c r="N12" s="23"/>
      <c r="O12" s="24"/>
      <c r="P12" s="25" t="s">
        <v>62</v>
      </c>
      <c r="Q12" s="26" t="str">
        <f t="shared" si="1"/>
        <v>https://www.uitec.jeed.go.jp/training/2026/1806.pdf</v>
      </c>
    </row>
    <row r="13" spans="1:17" s="27" customFormat="1" ht="36.75" customHeight="1" x14ac:dyDescent="0.15">
      <c r="A13" s="28" t="s">
        <v>259</v>
      </c>
      <c r="B13" s="22"/>
      <c r="C13" s="29" t="s">
        <v>260</v>
      </c>
      <c r="D13" s="30"/>
      <c r="E13" s="16">
        <v>1807</v>
      </c>
      <c r="F13" s="17" t="str">
        <f t="shared" si="0"/>
        <v>Pythonによる科学技術計算入門</v>
      </c>
      <c r="G13" s="18" t="s">
        <v>267</v>
      </c>
      <c r="H13" s="19" t="s">
        <v>54</v>
      </c>
      <c r="I13" s="20">
        <v>10</v>
      </c>
      <c r="J13" s="16">
        <v>2</v>
      </c>
      <c r="K13" s="21">
        <v>6500</v>
      </c>
      <c r="L13" s="22"/>
      <c r="M13" s="28"/>
      <c r="N13" s="23"/>
      <c r="O13" s="24"/>
      <c r="P13" s="25" t="s">
        <v>63</v>
      </c>
      <c r="Q13" s="26" t="str">
        <f t="shared" si="1"/>
        <v>https://www.uitec.jeed.go.jp/training/2026/1807.pdf</v>
      </c>
    </row>
    <row r="14" spans="1:17" s="27" customFormat="1" ht="36.75" customHeight="1" x14ac:dyDescent="0.15">
      <c r="A14" s="28" t="s">
        <v>259</v>
      </c>
      <c r="B14" s="22"/>
      <c r="C14" s="14" t="s">
        <v>53</v>
      </c>
      <c r="D14" s="15"/>
      <c r="E14" s="16">
        <v>1808</v>
      </c>
      <c r="F14" s="17" t="str">
        <f t="shared" si="0"/>
        <v>企業現場から学ぶRPA活用とDX推進のための能力開発</v>
      </c>
      <c r="G14" s="18" t="s">
        <v>268</v>
      </c>
      <c r="H14" s="19" t="s">
        <v>269</v>
      </c>
      <c r="I14" s="20">
        <v>5</v>
      </c>
      <c r="J14" s="16">
        <v>2</v>
      </c>
      <c r="K14" s="21" t="s">
        <v>186</v>
      </c>
      <c r="L14" s="22"/>
      <c r="M14" s="28"/>
      <c r="N14" s="23"/>
      <c r="O14" s="24"/>
      <c r="P14" s="25" t="s">
        <v>270</v>
      </c>
      <c r="Q14" s="26" t="str">
        <f t="shared" si="1"/>
        <v>https://www.uitec.jeed.go.jp/training/2026/1808.pdf</v>
      </c>
    </row>
    <row r="15" spans="1:17" s="27" customFormat="1" ht="36.75" customHeight="1" x14ac:dyDescent="0.15">
      <c r="A15" s="28" t="s">
        <v>259</v>
      </c>
      <c r="B15" s="22"/>
      <c r="C15" s="14" t="s">
        <v>53</v>
      </c>
      <c r="D15" s="15"/>
      <c r="E15" s="16">
        <v>1809</v>
      </c>
      <c r="F15" s="17" t="str">
        <f t="shared" si="0"/>
        <v>STEAM教育と仮説</v>
      </c>
      <c r="G15" s="18" t="s">
        <v>191</v>
      </c>
      <c r="H15" s="19" t="s">
        <v>171</v>
      </c>
      <c r="I15" s="20">
        <v>10</v>
      </c>
      <c r="J15" s="16">
        <v>2</v>
      </c>
      <c r="K15" s="21" t="s">
        <v>186</v>
      </c>
      <c r="L15" s="22"/>
      <c r="M15" s="28"/>
      <c r="N15" s="23"/>
      <c r="O15" s="24"/>
      <c r="P15" s="25" t="s">
        <v>271</v>
      </c>
      <c r="Q15" s="26" t="str">
        <f t="shared" si="1"/>
        <v>https://www.uitec.jeed.go.jp/training/2026/1809.pdf</v>
      </c>
    </row>
    <row r="16" spans="1:17" s="27" customFormat="1" ht="36.75" customHeight="1" x14ac:dyDescent="0.15">
      <c r="A16" s="28" t="s">
        <v>259</v>
      </c>
      <c r="B16" s="22"/>
      <c r="C16" s="14"/>
      <c r="D16" s="15"/>
      <c r="E16" s="16">
        <v>1810</v>
      </c>
      <c r="F16" s="17" t="str">
        <f t="shared" si="0"/>
        <v>「ものづくり」や「技能DX」に必要な人間中心の考え方</v>
      </c>
      <c r="G16" s="18" t="s">
        <v>272</v>
      </c>
      <c r="H16" s="19" t="s">
        <v>54</v>
      </c>
      <c r="I16" s="20">
        <v>10</v>
      </c>
      <c r="J16" s="16">
        <v>2</v>
      </c>
      <c r="K16" s="21">
        <v>6500</v>
      </c>
      <c r="L16" s="53" t="s">
        <v>591</v>
      </c>
      <c r="M16" s="28"/>
      <c r="N16" s="23"/>
      <c r="O16" s="24"/>
      <c r="P16" s="25" t="s">
        <v>64</v>
      </c>
      <c r="Q16" s="26" t="str">
        <f t="shared" si="1"/>
        <v>https://www.uitec.jeed.go.jp/training/2026/1810.pdf</v>
      </c>
    </row>
    <row r="17" spans="1:17" s="27" customFormat="1" ht="55.5" customHeight="1" x14ac:dyDescent="0.15">
      <c r="A17" s="28" t="s">
        <v>259</v>
      </c>
      <c r="B17" s="22"/>
      <c r="C17" s="14"/>
      <c r="D17" s="15"/>
      <c r="E17" s="16">
        <v>1811</v>
      </c>
      <c r="F17" s="17" t="str">
        <f t="shared" si="0"/>
        <v>だれでもできる特許出願技術</v>
      </c>
      <c r="G17" s="19" t="s">
        <v>273</v>
      </c>
      <c r="H17" s="19" t="s">
        <v>171</v>
      </c>
      <c r="I17" s="20">
        <v>5</v>
      </c>
      <c r="J17" s="16">
        <v>2</v>
      </c>
      <c r="K17" s="21">
        <v>24500</v>
      </c>
      <c r="L17" s="33"/>
      <c r="M17" s="28"/>
      <c r="N17" s="23"/>
      <c r="O17" s="11"/>
      <c r="P17" s="25" t="s">
        <v>274</v>
      </c>
      <c r="Q17" s="26" t="str">
        <f t="shared" si="1"/>
        <v>https://www.uitec.jeed.go.jp/training/2026/1811.pdf</v>
      </c>
    </row>
    <row r="18" spans="1:17" s="27" customFormat="1" ht="55.5" customHeight="1" x14ac:dyDescent="0.15">
      <c r="A18" s="28" t="s">
        <v>259</v>
      </c>
      <c r="B18" s="22"/>
      <c r="C18" s="14" t="s">
        <v>53</v>
      </c>
      <c r="D18" s="15"/>
      <c r="E18" s="16">
        <v>1812</v>
      </c>
      <c r="F18" s="17" t="str">
        <f t="shared" si="0"/>
        <v>やさしいデータ集約・分析基盤構築の基礎～Webアプリ開発体験～</v>
      </c>
      <c r="G18" s="19" t="s">
        <v>275</v>
      </c>
      <c r="H18" s="19" t="s">
        <v>171</v>
      </c>
      <c r="I18" s="20">
        <v>10</v>
      </c>
      <c r="J18" s="16">
        <v>2</v>
      </c>
      <c r="K18" s="21">
        <v>6500</v>
      </c>
      <c r="L18" s="22"/>
      <c r="M18" s="28"/>
      <c r="N18" s="23"/>
      <c r="O18" s="11"/>
      <c r="P18" s="25" t="s">
        <v>276</v>
      </c>
      <c r="Q18" s="26" t="str">
        <f t="shared" si="1"/>
        <v>https://www.uitec.jeed.go.jp/training/2026/1812.pdf</v>
      </c>
    </row>
    <row r="19" spans="1:17" s="27" customFormat="1" ht="36.75" customHeight="1" x14ac:dyDescent="0.15">
      <c r="A19" s="28" t="s">
        <v>259</v>
      </c>
      <c r="B19" s="22"/>
      <c r="C19" s="14"/>
      <c r="D19" s="15"/>
      <c r="E19" s="16">
        <v>1813</v>
      </c>
      <c r="F19" s="17" t="str">
        <f t="shared" si="0"/>
        <v>クラウドコンピューティングの理解</v>
      </c>
      <c r="G19" s="18" t="s">
        <v>277</v>
      </c>
      <c r="H19" s="19" t="s">
        <v>171</v>
      </c>
      <c r="I19" s="20">
        <v>10</v>
      </c>
      <c r="J19" s="16">
        <v>3</v>
      </c>
      <c r="K19" s="21" t="s">
        <v>186</v>
      </c>
      <c r="L19" s="22"/>
      <c r="M19" s="28"/>
      <c r="N19" s="23"/>
      <c r="O19" s="11"/>
      <c r="P19" s="25" t="s">
        <v>65</v>
      </c>
      <c r="Q19" s="26" t="str">
        <f t="shared" si="1"/>
        <v>https://www.uitec.jeed.go.jp/training/2026/1813.pdf</v>
      </c>
    </row>
    <row r="20" spans="1:17" s="27" customFormat="1" ht="108.75" customHeight="1" x14ac:dyDescent="0.15">
      <c r="A20" s="28" t="s">
        <v>259</v>
      </c>
      <c r="B20" s="22"/>
      <c r="C20" s="14"/>
      <c r="D20" s="15"/>
      <c r="E20" s="16">
        <v>1814</v>
      </c>
      <c r="F20" s="17" t="str">
        <f t="shared" si="0"/>
        <v>クラウドコンピューティング基礎</v>
      </c>
      <c r="G20" s="18" t="s">
        <v>278</v>
      </c>
      <c r="H20" s="31" t="s">
        <v>565</v>
      </c>
      <c r="I20" s="20">
        <v>20</v>
      </c>
      <c r="J20" s="16">
        <v>2</v>
      </c>
      <c r="K20" s="21" t="s">
        <v>186</v>
      </c>
      <c r="L20" s="22"/>
      <c r="M20" s="28"/>
      <c r="N20" s="23"/>
      <c r="O20" s="24"/>
      <c r="P20" s="25" t="s">
        <v>66</v>
      </c>
      <c r="Q20" s="26" t="str">
        <f t="shared" si="1"/>
        <v>https://www.uitec.jeed.go.jp/training/2026/1814.pdf</v>
      </c>
    </row>
    <row r="21" spans="1:17" s="27" customFormat="1" ht="108.75" customHeight="1" x14ac:dyDescent="0.15">
      <c r="A21" s="28" t="s">
        <v>259</v>
      </c>
      <c r="B21" s="22"/>
      <c r="C21" s="14"/>
      <c r="D21" s="15"/>
      <c r="E21" s="16">
        <v>1815</v>
      </c>
      <c r="F21" s="17" t="str">
        <f t="shared" si="0"/>
        <v>クラウドコンピューティング基礎</v>
      </c>
      <c r="G21" s="18" t="s">
        <v>279</v>
      </c>
      <c r="H21" s="31" t="s">
        <v>565</v>
      </c>
      <c r="I21" s="20">
        <v>20</v>
      </c>
      <c r="J21" s="16">
        <v>2</v>
      </c>
      <c r="K21" s="21" t="s">
        <v>186</v>
      </c>
      <c r="L21" s="22"/>
      <c r="M21" s="28"/>
      <c r="N21" s="23"/>
      <c r="O21" s="24"/>
      <c r="P21" s="25" t="s">
        <v>66</v>
      </c>
      <c r="Q21" s="26" t="str">
        <f t="shared" si="1"/>
        <v>https://www.uitec.jeed.go.jp/training/2026/1815.pdf</v>
      </c>
    </row>
    <row r="22" spans="1:17" s="27" customFormat="1" ht="108.75" customHeight="1" x14ac:dyDescent="0.15">
      <c r="A22" s="28" t="s">
        <v>259</v>
      </c>
      <c r="B22" s="22"/>
      <c r="C22" s="14"/>
      <c r="D22" s="15"/>
      <c r="E22" s="16">
        <v>1816</v>
      </c>
      <c r="F22" s="17" t="str">
        <f t="shared" si="0"/>
        <v>クラウドコンピューティング利用技術</v>
      </c>
      <c r="G22" s="18" t="s">
        <v>280</v>
      </c>
      <c r="H22" s="31" t="s">
        <v>281</v>
      </c>
      <c r="I22" s="20">
        <v>20</v>
      </c>
      <c r="J22" s="16">
        <v>3</v>
      </c>
      <c r="K22" s="21" t="s">
        <v>186</v>
      </c>
      <c r="L22" s="22"/>
      <c r="M22" s="28"/>
      <c r="N22" s="23"/>
      <c r="O22" s="11"/>
      <c r="P22" s="25" t="s">
        <v>67</v>
      </c>
      <c r="Q22" s="26" t="str">
        <f t="shared" si="1"/>
        <v>https://www.uitec.jeed.go.jp/training/2026/1816.pdf</v>
      </c>
    </row>
    <row r="23" spans="1:17" s="27" customFormat="1" ht="108.75" customHeight="1" x14ac:dyDescent="0.15">
      <c r="A23" s="28" t="s">
        <v>259</v>
      </c>
      <c r="B23" s="22"/>
      <c r="C23" s="14"/>
      <c r="D23" s="15"/>
      <c r="E23" s="16">
        <v>1817</v>
      </c>
      <c r="F23" s="17" t="str">
        <f t="shared" si="0"/>
        <v>クラウドコンピューティング利用技術</v>
      </c>
      <c r="G23" s="18" t="s">
        <v>282</v>
      </c>
      <c r="H23" s="31" t="s">
        <v>281</v>
      </c>
      <c r="I23" s="20">
        <v>20</v>
      </c>
      <c r="J23" s="16">
        <v>3</v>
      </c>
      <c r="K23" s="21" t="s">
        <v>186</v>
      </c>
      <c r="L23" s="22"/>
      <c r="M23" s="28"/>
      <c r="N23" s="23"/>
      <c r="O23" s="11"/>
      <c r="P23" s="25" t="s">
        <v>67</v>
      </c>
      <c r="Q23" s="26" t="str">
        <f t="shared" si="1"/>
        <v>https://www.uitec.jeed.go.jp/training/2026/1817.pdf</v>
      </c>
    </row>
    <row r="24" spans="1:17" s="27" customFormat="1" ht="36.75" customHeight="1" x14ac:dyDescent="0.15">
      <c r="A24" s="28" t="s">
        <v>259</v>
      </c>
      <c r="B24" s="22"/>
      <c r="C24" s="14" t="s">
        <v>53</v>
      </c>
      <c r="D24" s="15"/>
      <c r="E24" s="16">
        <v>1819</v>
      </c>
      <c r="F24" s="17" t="str">
        <f t="shared" si="0"/>
        <v>フリーOSの基礎と実践</v>
      </c>
      <c r="G24" s="18" t="s">
        <v>283</v>
      </c>
      <c r="H24" s="19" t="s">
        <v>171</v>
      </c>
      <c r="I24" s="20">
        <v>10</v>
      </c>
      <c r="J24" s="16">
        <v>2</v>
      </c>
      <c r="K24" s="21" t="s">
        <v>186</v>
      </c>
      <c r="L24" s="22"/>
      <c r="M24" s="28"/>
      <c r="N24" s="23"/>
      <c r="O24" s="11"/>
      <c r="P24" s="25" t="s">
        <v>284</v>
      </c>
      <c r="Q24" s="26" t="str">
        <f t="shared" si="1"/>
        <v>https://www.uitec.jeed.go.jp/training/2026/1819.pdf</v>
      </c>
    </row>
    <row r="25" spans="1:17" s="27" customFormat="1" ht="36.75" customHeight="1" x14ac:dyDescent="0.15">
      <c r="A25" s="28" t="s">
        <v>259</v>
      </c>
      <c r="B25" s="22"/>
      <c r="C25" s="14" t="s">
        <v>53</v>
      </c>
      <c r="D25" s="15"/>
      <c r="E25" s="16">
        <v>1820</v>
      </c>
      <c r="F25" s="17" t="str">
        <f t="shared" si="0"/>
        <v>企業現場から学ぶ精神・発達障害理解と実践的支援</v>
      </c>
      <c r="G25" s="18" t="s">
        <v>285</v>
      </c>
      <c r="H25" s="31" t="s">
        <v>286</v>
      </c>
      <c r="I25" s="20">
        <v>15</v>
      </c>
      <c r="J25" s="34" t="s">
        <v>568</v>
      </c>
      <c r="K25" s="21" t="s">
        <v>186</v>
      </c>
      <c r="L25" s="22"/>
      <c r="M25" s="28"/>
      <c r="N25" s="23"/>
      <c r="O25" s="24"/>
      <c r="P25" s="25" t="s">
        <v>287</v>
      </c>
      <c r="Q25" s="26" t="str">
        <f t="shared" si="1"/>
        <v>https://www.uitec.jeed.go.jp/training/2026/1820.pdf</v>
      </c>
    </row>
    <row r="26" spans="1:17" s="27" customFormat="1" ht="36.75" customHeight="1" x14ac:dyDescent="0.15">
      <c r="A26" s="28" t="s">
        <v>259</v>
      </c>
      <c r="B26" s="22"/>
      <c r="C26" s="14" t="s">
        <v>260</v>
      </c>
      <c r="D26" s="15"/>
      <c r="E26" s="16">
        <v>1821</v>
      </c>
      <c r="F26" s="17" t="str">
        <f t="shared" si="0"/>
        <v>技術基礎の数学教育</v>
      </c>
      <c r="G26" s="18" t="s">
        <v>288</v>
      </c>
      <c r="H26" s="19" t="s">
        <v>171</v>
      </c>
      <c r="I26" s="20">
        <v>20</v>
      </c>
      <c r="J26" s="16">
        <v>2</v>
      </c>
      <c r="K26" s="21" t="s">
        <v>186</v>
      </c>
      <c r="L26" s="22"/>
      <c r="M26" s="28"/>
      <c r="N26" s="23"/>
      <c r="O26" s="24"/>
      <c r="P26" s="25" t="s">
        <v>43</v>
      </c>
      <c r="Q26" s="26" t="str">
        <f t="shared" si="1"/>
        <v>https://www.uitec.jeed.go.jp/training/2026/1821.pdf</v>
      </c>
    </row>
    <row r="27" spans="1:17" s="27" customFormat="1" ht="36.75" customHeight="1" x14ac:dyDescent="0.15">
      <c r="A27" s="28" t="s">
        <v>259</v>
      </c>
      <c r="B27" s="22"/>
      <c r="C27" s="14"/>
      <c r="D27" s="15"/>
      <c r="E27" s="16">
        <v>1822</v>
      </c>
      <c r="F27" s="17" t="str">
        <f t="shared" si="0"/>
        <v>業務効率化にむけたクラウド技術【POWER PLATFORM】</v>
      </c>
      <c r="G27" s="18" t="s">
        <v>204</v>
      </c>
      <c r="H27" s="19" t="s">
        <v>171</v>
      </c>
      <c r="I27" s="20">
        <v>8</v>
      </c>
      <c r="J27" s="16">
        <v>2</v>
      </c>
      <c r="K27" s="21" t="s">
        <v>186</v>
      </c>
      <c r="L27" s="22"/>
      <c r="M27" s="28"/>
      <c r="N27" s="23"/>
      <c r="O27" s="24"/>
      <c r="P27" s="25" t="s">
        <v>69</v>
      </c>
      <c r="Q27" s="26" t="str">
        <f t="shared" si="1"/>
        <v>https://www.uitec.jeed.go.jp/training/2026/1822.pdf</v>
      </c>
    </row>
    <row r="28" spans="1:17" s="27" customFormat="1" ht="108" customHeight="1" x14ac:dyDescent="0.15">
      <c r="A28" s="28" t="s">
        <v>259</v>
      </c>
      <c r="B28" s="22"/>
      <c r="C28" s="14"/>
      <c r="D28" s="15"/>
      <c r="E28" s="16">
        <v>1823</v>
      </c>
      <c r="F28" s="17" t="str">
        <f t="shared" si="0"/>
        <v>業務効率化に向けたIT技術とセキュリティの考え方</v>
      </c>
      <c r="G28" s="18" t="s">
        <v>268</v>
      </c>
      <c r="H28" s="31" t="s">
        <v>281</v>
      </c>
      <c r="I28" s="20">
        <v>10</v>
      </c>
      <c r="J28" s="16">
        <v>2</v>
      </c>
      <c r="K28" s="21" t="s">
        <v>186</v>
      </c>
      <c r="L28" s="22"/>
      <c r="M28" s="28"/>
      <c r="N28" s="23"/>
      <c r="O28" s="24"/>
      <c r="P28" s="25" t="s">
        <v>289</v>
      </c>
      <c r="Q28" s="26" t="str">
        <f t="shared" si="1"/>
        <v>https://www.uitec.jeed.go.jp/training/2026/1823.pdf</v>
      </c>
    </row>
    <row r="29" spans="1:17" s="27" customFormat="1" ht="108" customHeight="1" x14ac:dyDescent="0.15">
      <c r="A29" s="28" t="s">
        <v>259</v>
      </c>
      <c r="B29" s="22"/>
      <c r="C29" s="14"/>
      <c r="D29" s="15"/>
      <c r="E29" s="16">
        <v>1824</v>
      </c>
      <c r="F29" s="17" t="str">
        <f t="shared" si="0"/>
        <v>業務効率化に向けたIT技術(初級編)</v>
      </c>
      <c r="G29" s="18" t="s">
        <v>290</v>
      </c>
      <c r="H29" s="31" t="s">
        <v>281</v>
      </c>
      <c r="I29" s="20">
        <v>10</v>
      </c>
      <c r="J29" s="16">
        <v>2</v>
      </c>
      <c r="K29" s="21" t="s">
        <v>186</v>
      </c>
      <c r="L29" s="22"/>
      <c r="M29" s="28"/>
      <c r="N29" s="23"/>
      <c r="O29" s="24"/>
      <c r="P29" s="25" t="s">
        <v>68</v>
      </c>
      <c r="Q29" s="26" t="str">
        <f t="shared" si="1"/>
        <v>https://www.uitec.jeed.go.jp/training/2026/1824.pdf</v>
      </c>
    </row>
    <row r="30" spans="1:17" s="27" customFormat="1" ht="36.75" customHeight="1" x14ac:dyDescent="0.15">
      <c r="A30" s="28" t="s">
        <v>259</v>
      </c>
      <c r="B30" s="22"/>
      <c r="C30" s="14"/>
      <c r="D30" s="15"/>
      <c r="E30" s="16">
        <v>1826</v>
      </c>
      <c r="F30" s="17" t="str">
        <f t="shared" si="0"/>
        <v>物理実験を通じた分析、検証及び報告書作成スキルの向上</v>
      </c>
      <c r="G30" s="18" t="s">
        <v>291</v>
      </c>
      <c r="H30" s="19" t="s">
        <v>171</v>
      </c>
      <c r="I30" s="20">
        <v>6</v>
      </c>
      <c r="J30" s="16">
        <v>2</v>
      </c>
      <c r="K30" s="21" t="s">
        <v>186</v>
      </c>
      <c r="L30" s="22"/>
      <c r="M30" s="28"/>
      <c r="N30" s="23"/>
      <c r="O30" s="24"/>
      <c r="P30" s="25" t="s">
        <v>292</v>
      </c>
      <c r="Q30" s="26" t="str">
        <f t="shared" si="1"/>
        <v>https://www.uitec.jeed.go.jp/training/2026/1826.pdf</v>
      </c>
    </row>
    <row r="31" spans="1:17" s="27" customFormat="1" ht="36.75" customHeight="1" x14ac:dyDescent="0.15">
      <c r="A31" s="28" t="s">
        <v>259</v>
      </c>
      <c r="B31" s="22"/>
      <c r="C31" s="14" t="s">
        <v>260</v>
      </c>
      <c r="D31" s="15"/>
      <c r="E31" s="16">
        <v>1827</v>
      </c>
      <c r="F31" s="17" t="str">
        <f t="shared" si="0"/>
        <v>特許とAI・IoT技術</v>
      </c>
      <c r="G31" s="18" t="s">
        <v>293</v>
      </c>
      <c r="H31" s="19" t="s">
        <v>54</v>
      </c>
      <c r="I31" s="20">
        <v>20</v>
      </c>
      <c r="J31" s="16">
        <v>2</v>
      </c>
      <c r="K31" s="21" t="s">
        <v>186</v>
      </c>
      <c r="L31" s="22"/>
      <c r="M31" s="28"/>
      <c r="N31" s="23"/>
      <c r="O31" s="24"/>
      <c r="P31" s="25" t="s">
        <v>70</v>
      </c>
      <c r="Q31" s="26" t="str">
        <f t="shared" si="1"/>
        <v>https://www.uitec.jeed.go.jp/training/2026/1827.pdf</v>
      </c>
    </row>
    <row r="32" spans="1:17" s="27" customFormat="1" ht="36.75" customHeight="1" x14ac:dyDescent="0.15">
      <c r="A32" s="28" t="s">
        <v>259</v>
      </c>
      <c r="B32" s="22"/>
      <c r="C32" s="14" t="s">
        <v>260</v>
      </c>
      <c r="D32" s="15"/>
      <c r="E32" s="16">
        <v>1828</v>
      </c>
      <c r="F32" s="17" t="str">
        <f t="shared" si="0"/>
        <v>表計算ソフトによる統計解析実習</v>
      </c>
      <c r="G32" s="18" t="s">
        <v>294</v>
      </c>
      <c r="H32" s="19" t="s">
        <v>54</v>
      </c>
      <c r="I32" s="20">
        <v>10</v>
      </c>
      <c r="J32" s="16">
        <v>2</v>
      </c>
      <c r="K32" s="21">
        <v>6500</v>
      </c>
      <c r="L32" s="22"/>
      <c r="M32" s="28"/>
      <c r="N32" s="23"/>
      <c r="O32" s="24"/>
      <c r="P32" s="25" t="s">
        <v>44</v>
      </c>
      <c r="Q32" s="26" t="str">
        <f t="shared" si="1"/>
        <v>https://www.uitec.jeed.go.jp/training/2026/1828.pdf</v>
      </c>
    </row>
    <row r="33" spans="1:17" s="27" customFormat="1" ht="36.75" customHeight="1" x14ac:dyDescent="0.15">
      <c r="A33" s="28" t="s">
        <v>259</v>
      </c>
      <c r="B33" s="22"/>
      <c r="C33" s="14" t="s">
        <v>53</v>
      </c>
      <c r="D33" s="15"/>
      <c r="E33" s="16">
        <v>1830</v>
      </c>
      <c r="F33" s="17" t="str">
        <f t="shared" si="0"/>
        <v>企業現場から学ぶ精神・発達障害理解と実践的支援</v>
      </c>
      <c r="G33" s="18" t="s">
        <v>233</v>
      </c>
      <c r="H33" s="31" t="s">
        <v>286</v>
      </c>
      <c r="I33" s="20">
        <v>15</v>
      </c>
      <c r="J33" s="34" t="s">
        <v>568</v>
      </c>
      <c r="K33" s="21" t="s">
        <v>186</v>
      </c>
      <c r="L33" s="22"/>
      <c r="M33" s="28"/>
      <c r="N33" s="23"/>
      <c r="O33" s="24"/>
      <c r="P33" s="25" t="s">
        <v>287</v>
      </c>
      <c r="Q33" s="26" t="str">
        <f t="shared" si="1"/>
        <v>https://www.uitec.jeed.go.jp/training/2026/1830.pdf</v>
      </c>
    </row>
    <row r="34" spans="1:17" s="27" customFormat="1" ht="36.75" customHeight="1" x14ac:dyDescent="0.15">
      <c r="A34" s="28" t="s">
        <v>259</v>
      </c>
      <c r="B34" s="22"/>
      <c r="C34" s="14"/>
      <c r="D34" s="15"/>
      <c r="E34" s="16">
        <v>2101</v>
      </c>
      <c r="F34" s="17" t="str">
        <f t="shared" si="0"/>
        <v>単軸引張試験法の基礎</v>
      </c>
      <c r="G34" s="18" t="s">
        <v>207</v>
      </c>
      <c r="H34" s="19" t="s">
        <v>295</v>
      </c>
      <c r="I34" s="20">
        <v>10</v>
      </c>
      <c r="J34" s="16">
        <v>2</v>
      </c>
      <c r="K34" s="21" t="s">
        <v>186</v>
      </c>
      <c r="L34" s="22"/>
      <c r="M34" s="28"/>
      <c r="N34" s="23"/>
      <c r="O34" s="24"/>
      <c r="P34" s="25" t="s">
        <v>71</v>
      </c>
      <c r="Q34" s="26" t="str">
        <f t="shared" si="1"/>
        <v>https://www.uitec.jeed.go.jp/training/2026/2101.pdf</v>
      </c>
    </row>
    <row r="35" spans="1:17" s="27" customFormat="1" ht="36.75" customHeight="1" x14ac:dyDescent="0.15">
      <c r="A35" s="28" t="s">
        <v>259</v>
      </c>
      <c r="B35" s="22"/>
      <c r="C35" s="14"/>
      <c r="D35" s="15"/>
      <c r="E35" s="16">
        <v>2102</v>
      </c>
      <c r="F35" s="17" t="str">
        <f t="shared" si="0"/>
        <v>単軸圧縮試験法の基礎</v>
      </c>
      <c r="G35" s="18" t="s">
        <v>296</v>
      </c>
      <c r="H35" s="19" t="s">
        <v>295</v>
      </c>
      <c r="I35" s="20">
        <v>10</v>
      </c>
      <c r="J35" s="16">
        <v>2</v>
      </c>
      <c r="K35" s="21" t="s">
        <v>186</v>
      </c>
      <c r="L35" s="22"/>
      <c r="M35" s="28"/>
      <c r="N35" s="23"/>
      <c r="O35" s="24"/>
      <c r="P35" s="25" t="s">
        <v>72</v>
      </c>
      <c r="Q35" s="26" t="str">
        <f t="shared" si="1"/>
        <v>https://www.uitec.jeed.go.jp/training/2026/2102.pdf</v>
      </c>
    </row>
    <row r="36" spans="1:17" s="27" customFormat="1" ht="36.75" customHeight="1" x14ac:dyDescent="0.15">
      <c r="A36" s="28" t="s">
        <v>259</v>
      </c>
      <c r="B36" s="22"/>
      <c r="C36" s="14"/>
      <c r="D36" s="15"/>
      <c r="E36" s="16">
        <v>2202</v>
      </c>
      <c r="F36" s="17" t="str">
        <f t="shared" si="0"/>
        <v>機械製図の基本原則と幾何公差・最大実体公差方式の実務への応用</v>
      </c>
      <c r="G36" s="18" t="s">
        <v>222</v>
      </c>
      <c r="H36" s="19" t="s">
        <v>171</v>
      </c>
      <c r="I36" s="20">
        <v>10</v>
      </c>
      <c r="J36" s="16">
        <v>2</v>
      </c>
      <c r="K36" s="21">
        <v>14000</v>
      </c>
      <c r="L36" s="53" t="s">
        <v>590</v>
      </c>
      <c r="M36" s="28"/>
      <c r="N36" s="23"/>
      <c r="O36" s="24"/>
      <c r="P36" s="25" t="s">
        <v>297</v>
      </c>
      <c r="Q36" s="26" t="str">
        <f t="shared" si="1"/>
        <v>https://www.uitec.jeed.go.jp/training/2026/2202.pdf</v>
      </c>
    </row>
    <row r="37" spans="1:17" s="27" customFormat="1" ht="36.75" customHeight="1" x14ac:dyDescent="0.15">
      <c r="A37" s="28" t="s">
        <v>259</v>
      </c>
      <c r="B37" s="22"/>
      <c r="C37" s="14"/>
      <c r="D37" s="15"/>
      <c r="E37" s="16">
        <v>2203</v>
      </c>
      <c r="F37" s="17" t="str">
        <f t="shared" si="0"/>
        <v>3次元CADによるサーフェスモデリング技術</v>
      </c>
      <c r="G37" s="18" t="s">
        <v>298</v>
      </c>
      <c r="H37" s="19" t="s">
        <v>171</v>
      </c>
      <c r="I37" s="20">
        <v>8</v>
      </c>
      <c r="J37" s="16">
        <v>2</v>
      </c>
      <c r="K37" s="21">
        <v>21000</v>
      </c>
      <c r="L37" s="22"/>
      <c r="M37" s="28"/>
      <c r="N37" s="23"/>
      <c r="O37" s="24"/>
      <c r="P37" s="25" t="s">
        <v>299</v>
      </c>
      <c r="Q37" s="26" t="str">
        <f t="shared" si="1"/>
        <v>https://www.uitec.jeed.go.jp/training/2026/2203.pdf</v>
      </c>
    </row>
    <row r="38" spans="1:17" s="27" customFormat="1" ht="36.75" customHeight="1" x14ac:dyDescent="0.15">
      <c r="A38" s="28" t="s">
        <v>259</v>
      </c>
      <c r="B38" s="22"/>
      <c r="C38" s="14"/>
      <c r="D38" s="15"/>
      <c r="E38" s="16">
        <v>2204</v>
      </c>
      <c r="F38" s="17" t="str">
        <f t="shared" si="0"/>
        <v>3次元CADによる意匠モデリング技術</v>
      </c>
      <c r="G38" s="18" t="s">
        <v>300</v>
      </c>
      <c r="H38" s="19" t="s">
        <v>171</v>
      </c>
      <c r="I38" s="20">
        <v>8</v>
      </c>
      <c r="J38" s="16">
        <v>3</v>
      </c>
      <c r="K38" s="21">
        <v>26000</v>
      </c>
      <c r="L38" s="22"/>
      <c r="M38" s="28"/>
      <c r="N38" s="23"/>
      <c r="O38" s="24"/>
      <c r="P38" s="25" t="s">
        <v>301</v>
      </c>
      <c r="Q38" s="26" t="str">
        <f t="shared" si="1"/>
        <v>https://www.uitec.jeed.go.jp/training/2026/2204.pdf</v>
      </c>
    </row>
    <row r="39" spans="1:17" s="27" customFormat="1" ht="36.75" customHeight="1" x14ac:dyDescent="0.15">
      <c r="A39" s="28" t="s">
        <v>259</v>
      </c>
      <c r="B39" s="22"/>
      <c r="C39" s="14"/>
      <c r="D39" s="15"/>
      <c r="E39" s="16">
        <v>2205</v>
      </c>
      <c r="F39" s="17" t="str">
        <f t="shared" si="0"/>
        <v>3次元CADの基本的な設計技術</v>
      </c>
      <c r="G39" s="18" t="s">
        <v>302</v>
      </c>
      <c r="H39" s="19" t="s">
        <v>171</v>
      </c>
      <c r="I39" s="20">
        <v>10</v>
      </c>
      <c r="J39" s="16">
        <v>2</v>
      </c>
      <c r="K39" s="21">
        <v>17500</v>
      </c>
      <c r="L39" s="22"/>
      <c r="M39" s="28"/>
      <c r="N39" s="23"/>
      <c r="O39" s="24"/>
      <c r="P39" s="25" t="s">
        <v>303</v>
      </c>
      <c r="Q39" s="26" t="str">
        <f t="shared" si="1"/>
        <v>https://www.uitec.jeed.go.jp/training/2026/2205.pdf</v>
      </c>
    </row>
    <row r="40" spans="1:17" s="27" customFormat="1" ht="36.75" customHeight="1" x14ac:dyDescent="0.15">
      <c r="A40" s="28" t="s">
        <v>259</v>
      </c>
      <c r="B40" s="22"/>
      <c r="C40" s="14"/>
      <c r="D40" s="15"/>
      <c r="E40" s="16">
        <v>2206</v>
      </c>
      <c r="F40" s="17" t="str">
        <f t="shared" si="0"/>
        <v>3次元CADの役立つ機能を活用した応用的な設計技術</v>
      </c>
      <c r="G40" s="18" t="s">
        <v>304</v>
      </c>
      <c r="H40" s="19" t="s">
        <v>171</v>
      </c>
      <c r="I40" s="20">
        <v>10</v>
      </c>
      <c r="J40" s="16">
        <v>2</v>
      </c>
      <c r="K40" s="21">
        <v>17500</v>
      </c>
      <c r="L40" s="22"/>
      <c r="M40" s="28"/>
      <c r="N40" s="23"/>
      <c r="O40" s="24"/>
      <c r="P40" s="25" t="s">
        <v>73</v>
      </c>
      <c r="Q40" s="26" t="str">
        <f t="shared" si="1"/>
        <v>https://www.uitec.jeed.go.jp/training/2026/2206.pdf</v>
      </c>
    </row>
    <row r="41" spans="1:17" s="27" customFormat="1" ht="36.75" customHeight="1" x14ac:dyDescent="0.15">
      <c r="A41" s="28" t="s">
        <v>259</v>
      </c>
      <c r="B41" s="22"/>
      <c r="C41" s="14"/>
      <c r="D41" s="15"/>
      <c r="E41" s="16">
        <v>2207</v>
      </c>
      <c r="F41" s="17" t="str">
        <f t="shared" si="0"/>
        <v>DXとデザインエンジニアリング：3Dスキルとデザイン思考が身につく</v>
      </c>
      <c r="G41" s="18" t="s">
        <v>305</v>
      </c>
      <c r="H41" s="19" t="s">
        <v>171</v>
      </c>
      <c r="I41" s="20">
        <v>10</v>
      </c>
      <c r="J41" s="16">
        <v>2</v>
      </c>
      <c r="K41" s="21">
        <v>12000</v>
      </c>
      <c r="L41" s="53" t="s">
        <v>590</v>
      </c>
      <c r="M41" s="28"/>
      <c r="N41" s="23"/>
      <c r="O41" s="24"/>
      <c r="P41" s="25" t="s">
        <v>84</v>
      </c>
      <c r="Q41" s="26" t="str">
        <f t="shared" si="1"/>
        <v>https://www.uitec.jeed.go.jp/training/2026/2207.pdf</v>
      </c>
    </row>
    <row r="42" spans="1:17" s="27" customFormat="1" ht="36.75" customHeight="1" x14ac:dyDescent="0.15">
      <c r="A42" s="28" t="s">
        <v>259</v>
      </c>
      <c r="B42" s="22"/>
      <c r="C42" s="14"/>
      <c r="D42" s="15"/>
      <c r="E42" s="16">
        <v>2208</v>
      </c>
      <c r="F42" s="17" t="str">
        <f t="shared" si="0"/>
        <v>クラウドを活用した2次元・3次元CAMの活用方法</v>
      </c>
      <c r="G42" s="18" t="s">
        <v>306</v>
      </c>
      <c r="H42" s="19" t="s">
        <v>307</v>
      </c>
      <c r="I42" s="20">
        <v>8</v>
      </c>
      <c r="J42" s="16">
        <v>2</v>
      </c>
      <c r="K42" s="21">
        <v>22500</v>
      </c>
      <c r="L42" s="22"/>
      <c r="M42" s="28"/>
      <c r="N42" s="23"/>
      <c r="O42" s="24"/>
      <c r="P42" s="25" t="s">
        <v>74</v>
      </c>
      <c r="Q42" s="26" t="str">
        <f t="shared" si="1"/>
        <v>https://www.uitec.jeed.go.jp/training/2026/2208.pdf</v>
      </c>
    </row>
    <row r="43" spans="1:17" s="27" customFormat="1" ht="36.75" customHeight="1" x14ac:dyDescent="0.15">
      <c r="A43" s="28" t="s">
        <v>259</v>
      </c>
      <c r="B43" s="22"/>
      <c r="C43" s="14" t="s">
        <v>260</v>
      </c>
      <c r="D43" s="15"/>
      <c r="E43" s="16">
        <v>2209</v>
      </c>
      <c r="F43" s="17" t="str">
        <f t="shared" si="0"/>
        <v>クラウド技術を用いたこれからの3次元設計技術とその活用方法</v>
      </c>
      <c r="G43" s="18" t="s">
        <v>308</v>
      </c>
      <c r="H43" s="19" t="s">
        <v>309</v>
      </c>
      <c r="I43" s="20">
        <v>4</v>
      </c>
      <c r="J43" s="16">
        <v>2</v>
      </c>
      <c r="K43" s="21">
        <v>19500</v>
      </c>
      <c r="L43" s="53" t="s">
        <v>590</v>
      </c>
      <c r="M43" s="61" t="s">
        <v>581</v>
      </c>
      <c r="N43" s="23"/>
      <c r="O43" s="24"/>
      <c r="P43" s="25" t="s">
        <v>75</v>
      </c>
      <c r="Q43" s="26" t="str">
        <f t="shared" si="1"/>
        <v>https://www.uitec.jeed.go.jp/training/2026/2209.pdf</v>
      </c>
    </row>
    <row r="44" spans="1:17" s="27" customFormat="1" ht="36.75" customHeight="1" x14ac:dyDescent="0.15">
      <c r="A44" s="28" t="s">
        <v>259</v>
      </c>
      <c r="B44" s="22"/>
      <c r="C44" s="14"/>
      <c r="D44" s="15"/>
      <c r="E44" s="16">
        <v>2210</v>
      </c>
      <c r="F44" s="17" t="str">
        <f t="shared" si="0"/>
        <v>熱溶解積層方式を使った金属3Dプリンタの基礎</v>
      </c>
      <c r="G44" s="18" t="s">
        <v>310</v>
      </c>
      <c r="H44" s="19" t="s">
        <v>171</v>
      </c>
      <c r="I44" s="20">
        <v>10</v>
      </c>
      <c r="J44" s="16">
        <v>2</v>
      </c>
      <c r="K44" s="21">
        <v>10500</v>
      </c>
      <c r="L44" s="22"/>
      <c r="M44" s="28"/>
      <c r="N44" s="23"/>
      <c r="O44" s="24"/>
      <c r="P44" s="25" t="s">
        <v>177</v>
      </c>
      <c r="Q44" s="26" t="str">
        <f t="shared" si="1"/>
        <v>https://www.uitec.jeed.go.jp/training/2026/2210.pdf</v>
      </c>
    </row>
    <row r="45" spans="1:17" s="27" customFormat="1" ht="36.75" customHeight="1" x14ac:dyDescent="0.15">
      <c r="A45" s="28" t="s">
        <v>259</v>
      </c>
      <c r="B45" s="22"/>
      <c r="C45" s="14"/>
      <c r="D45" s="15"/>
      <c r="E45" s="16">
        <v>2211</v>
      </c>
      <c r="F45" s="17" t="str">
        <f t="shared" si="0"/>
        <v>3次元CADによるアセンブリモデリング技術</v>
      </c>
      <c r="G45" s="18" t="s">
        <v>191</v>
      </c>
      <c r="H45" s="19" t="s">
        <v>171</v>
      </c>
      <c r="I45" s="20">
        <v>8</v>
      </c>
      <c r="J45" s="16">
        <v>2</v>
      </c>
      <c r="K45" s="21">
        <v>52500</v>
      </c>
      <c r="L45" s="22"/>
      <c r="M45" s="28"/>
      <c r="N45" s="23"/>
      <c r="O45" s="24"/>
      <c r="P45" s="25" t="s">
        <v>76</v>
      </c>
      <c r="Q45" s="26" t="str">
        <f t="shared" si="1"/>
        <v>https://www.uitec.jeed.go.jp/training/2026/2211.pdf</v>
      </c>
    </row>
    <row r="46" spans="1:17" s="27" customFormat="1" ht="36.75" customHeight="1" x14ac:dyDescent="0.15">
      <c r="A46" s="28" t="s">
        <v>259</v>
      </c>
      <c r="B46" s="22"/>
      <c r="C46" s="14"/>
      <c r="D46" s="15"/>
      <c r="E46" s="16">
        <v>2212</v>
      </c>
      <c r="F46" s="17" t="str">
        <f t="shared" si="0"/>
        <v>基礎から学ぶ 3次元CADによる実践的製品設計</v>
      </c>
      <c r="G46" s="18" t="s">
        <v>311</v>
      </c>
      <c r="H46" s="19" t="s">
        <v>171</v>
      </c>
      <c r="I46" s="20">
        <v>10</v>
      </c>
      <c r="J46" s="16">
        <v>2</v>
      </c>
      <c r="K46" s="21">
        <v>14500</v>
      </c>
      <c r="L46" s="22"/>
      <c r="M46" s="28"/>
      <c r="N46" s="23"/>
      <c r="O46" s="24"/>
      <c r="P46" s="25" t="s">
        <v>77</v>
      </c>
      <c r="Q46" s="26" t="str">
        <f t="shared" si="1"/>
        <v>https://www.uitec.jeed.go.jp/training/2026/2212.pdf</v>
      </c>
    </row>
    <row r="47" spans="1:17" s="27" customFormat="1" ht="36.75" customHeight="1" x14ac:dyDescent="0.15">
      <c r="A47" s="28" t="s">
        <v>259</v>
      </c>
      <c r="B47" s="22"/>
      <c r="C47" s="14"/>
      <c r="D47" s="15"/>
      <c r="E47" s="16">
        <v>2213</v>
      </c>
      <c r="F47" s="17" t="str">
        <f t="shared" si="0"/>
        <v>射出成形金型の設計入門</v>
      </c>
      <c r="G47" s="18" t="s">
        <v>312</v>
      </c>
      <c r="H47" s="19" t="s">
        <v>171</v>
      </c>
      <c r="I47" s="20">
        <v>10</v>
      </c>
      <c r="J47" s="16">
        <v>2</v>
      </c>
      <c r="K47" s="21">
        <v>13000</v>
      </c>
      <c r="L47" s="22"/>
      <c r="M47" s="28"/>
      <c r="N47" s="23"/>
      <c r="O47" s="24"/>
      <c r="P47" s="25" t="s">
        <v>78</v>
      </c>
      <c r="Q47" s="26" t="str">
        <f t="shared" si="1"/>
        <v>https://www.uitec.jeed.go.jp/training/2026/2213.pdf</v>
      </c>
    </row>
    <row r="48" spans="1:17" ht="36.75" customHeight="1" x14ac:dyDescent="0.15">
      <c r="A48" s="28" t="s">
        <v>259</v>
      </c>
      <c r="B48" s="22"/>
      <c r="C48" s="14"/>
      <c r="D48" s="15"/>
      <c r="E48" s="16">
        <v>2214</v>
      </c>
      <c r="F48" s="17" t="str">
        <f t="shared" si="0"/>
        <v>CAEによる熱流体現象の数値シミュレーション(基礎編)</v>
      </c>
      <c r="G48" s="18" t="s">
        <v>272</v>
      </c>
      <c r="H48" s="19" t="s">
        <v>171</v>
      </c>
      <c r="I48" s="20">
        <v>10</v>
      </c>
      <c r="J48" s="16">
        <v>2</v>
      </c>
      <c r="K48" s="21">
        <v>18000</v>
      </c>
      <c r="L48" s="22"/>
      <c r="M48" s="28"/>
      <c r="N48" s="23"/>
      <c r="O48" s="24"/>
      <c r="P48" s="25" t="s">
        <v>79</v>
      </c>
      <c r="Q48" s="26" t="str">
        <f t="shared" si="1"/>
        <v>https://www.uitec.jeed.go.jp/training/2026/2214.pdf</v>
      </c>
    </row>
    <row r="49" spans="1:17" s="27" customFormat="1" ht="36.75" customHeight="1" x14ac:dyDescent="0.15">
      <c r="A49" s="28" t="s">
        <v>259</v>
      </c>
      <c r="B49" s="22"/>
      <c r="C49" s="14"/>
      <c r="D49" s="15"/>
      <c r="E49" s="16">
        <v>2215</v>
      </c>
      <c r="F49" s="17" t="str">
        <f t="shared" si="0"/>
        <v>CAEによる熱流体現象の数値シミュレーション(実践編)</v>
      </c>
      <c r="G49" s="18" t="s">
        <v>313</v>
      </c>
      <c r="H49" s="19" t="s">
        <v>171</v>
      </c>
      <c r="I49" s="20">
        <v>10</v>
      </c>
      <c r="J49" s="16">
        <v>2</v>
      </c>
      <c r="K49" s="21">
        <v>6500</v>
      </c>
      <c r="L49" s="22"/>
      <c r="M49" s="28"/>
      <c r="N49" s="23"/>
      <c r="O49" s="24"/>
      <c r="P49" s="25" t="s">
        <v>80</v>
      </c>
      <c r="Q49" s="26" t="str">
        <f t="shared" si="1"/>
        <v>https://www.uitec.jeed.go.jp/training/2026/2215.pdf</v>
      </c>
    </row>
    <row r="50" spans="1:17" ht="36.75" customHeight="1" x14ac:dyDescent="0.15">
      <c r="A50" s="28" t="s">
        <v>259</v>
      </c>
      <c r="B50" s="22"/>
      <c r="C50" s="14"/>
      <c r="D50" s="15"/>
      <c r="E50" s="16">
        <v>2216</v>
      </c>
      <c r="F50" s="17" t="str">
        <f t="shared" si="0"/>
        <v>機械設計のための有限要素法の理論と実践</v>
      </c>
      <c r="G50" s="18" t="s">
        <v>314</v>
      </c>
      <c r="H50" s="19" t="s">
        <v>171</v>
      </c>
      <c r="I50" s="20">
        <v>8</v>
      </c>
      <c r="J50" s="16">
        <v>3</v>
      </c>
      <c r="K50" s="21" t="s">
        <v>186</v>
      </c>
      <c r="L50" s="22"/>
      <c r="M50" s="28"/>
      <c r="N50" s="23"/>
      <c r="O50" s="24"/>
      <c r="P50" s="25" t="s">
        <v>81</v>
      </c>
      <c r="Q50" s="26" t="str">
        <f t="shared" si="1"/>
        <v>https://www.uitec.jeed.go.jp/training/2026/2216.pdf</v>
      </c>
    </row>
    <row r="51" spans="1:17" s="27" customFormat="1" ht="36.75" customHeight="1" x14ac:dyDescent="0.15">
      <c r="A51" s="28" t="s">
        <v>259</v>
      </c>
      <c r="B51" s="22"/>
      <c r="C51" s="14"/>
      <c r="D51" s="15"/>
      <c r="E51" s="16">
        <v>2217</v>
      </c>
      <c r="F51" s="17" t="str">
        <f t="shared" si="0"/>
        <v>CAEと評価試験による実践的な設計技術</v>
      </c>
      <c r="G51" s="18" t="s">
        <v>315</v>
      </c>
      <c r="H51" s="19" t="s">
        <v>171</v>
      </c>
      <c r="I51" s="20">
        <v>8</v>
      </c>
      <c r="J51" s="16">
        <v>2</v>
      </c>
      <c r="K51" s="21" t="s">
        <v>186</v>
      </c>
      <c r="L51" s="22"/>
      <c r="M51" s="28"/>
      <c r="N51" s="23"/>
      <c r="O51" s="24"/>
      <c r="P51" s="25" t="s">
        <v>82</v>
      </c>
      <c r="Q51" s="26" t="str">
        <f t="shared" si="1"/>
        <v>https://www.uitec.jeed.go.jp/training/2026/2217.pdf</v>
      </c>
    </row>
    <row r="52" spans="1:17" s="27" customFormat="1" ht="36.75" customHeight="1" x14ac:dyDescent="0.15">
      <c r="A52" s="28" t="s">
        <v>259</v>
      </c>
      <c r="B52" s="22"/>
      <c r="C52" s="14"/>
      <c r="D52" s="15"/>
      <c r="E52" s="16">
        <v>2218</v>
      </c>
      <c r="F52" s="17" t="str">
        <f t="shared" si="0"/>
        <v>3次元モデルによるモーション解析技術</v>
      </c>
      <c r="G52" s="18" t="s">
        <v>235</v>
      </c>
      <c r="H52" s="19" t="s">
        <v>171</v>
      </c>
      <c r="I52" s="20">
        <v>6</v>
      </c>
      <c r="J52" s="16">
        <v>2</v>
      </c>
      <c r="K52" s="21">
        <v>32000</v>
      </c>
      <c r="L52" s="53" t="s">
        <v>590</v>
      </c>
      <c r="M52" s="28"/>
      <c r="N52" s="23"/>
      <c r="O52" s="24"/>
      <c r="P52" s="25" t="s">
        <v>316</v>
      </c>
      <c r="Q52" s="26" t="str">
        <f t="shared" si="1"/>
        <v>https://www.uitec.jeed.go.jp/training/2026/2218.pdf</v>
      </c>
    </row>
    <row r="53" spans="1:17" s="27" customFormat="1" ht="36.75" customHeight="1" x14ac:dyDescent="0.15">
      <c r="A53" s="28" t="s">
        <v>259</v>
      </c>
      <c r="B53" s="22"/>
      <c r="C53" s="14"/>
      <c r="D53" s="15"/>
      <c r="E53" s="16">
        <v>2219</v>
      </c>
      <c r="F53" s="17" t="str">
        <f t="shared" si="0"/>
        <v>CAEと応力解析による実践的な応力解析技術</v>
      </c>
      <c r="G53" s="18" t="s">
        <v>317</v>
      </c>
      <c r="H53" s="19" t="s">
        <v>171</v>
      </c>
      <c r="I53" s="20">
        <v>10</v>
      </c>
      <c r="J53" s="16">
        <v>2</v>
      </c>
      <c r="K53" s="21">
        <v>16500</v>
      </c>
      <c r="L53" s="22"/>
      <c r="M53" s="28"/>
      <c r="N53" s="23"/>
      <c r="O53" s="24"/>
      <c r="P53" s="25" t="s">
        <v>318</v>
      </c>
      <c r="Q53" s="26" t="str">
        <f t="shared" si="1"/>
        <v>https://www.uitec.jeed.go.jp/training/2026/2219.pdf</v>
      </c>
    </row>
    <row r="54" spans="1:17" s="27" customFormat="1" ht="36.75" customHeight="1" x14ac:dyDescent="0.15">
      <c r="A54" s="28" t="s">
        <v>259</v>
      </c>
      <c r="B54" s="22"/>
      <c r="C54" s="29" t="s">
        <v>260</v>
      </c>
      <c r="D54" s="30"/>
      <c r="E54" s="16">
        <v>2220</v>
      </c>
      <c r="F54" s="17" t="str">
        <f t="shared" si="0"/>
        <v>ソリッドモデルによるCAD・CAE解析</v>
      </c>
      <c r="G54" s="18" t="s">
        <v>305</v>
      </c>
      <c r="H54" s="19" t="s">
        <v>171</v>
      </c>
      <c r="I54" s="20">
        <v>8</v>
      </c>
      <c r="J54" s="16">
        <v>2</v>
      </c>
      <c r="K54" s="21">
        <v>35500</v>
      </c>
      <c r="L54" s="53" t="s">
        <v>590</v>
      </c>
      <c r="M54" s="28"/>
      <c r="N54" s="23"/>
      <c r="O54" s="24"/>
      <c r="P54" s="25" t="s">
        <v>319</v>
      </c>
      <c r="Q54" s="26" t="str">
        <f t="shared" si="1"/>
        <v>https://www.uitec.jeed.go.jp/training/2026/2220.pdf</v>
      </c>
    </row>
    <row r="55" spans="1:17" s="27" customFormat="1" ht="36.75" customHeight="1" x14ac:dyDescent="0.15">
      <c r="A55" s="28" t="s">
        <v>259</v>
      </c>
      <c r="B55" s="22"/>
      <c r="C55" s="14" t="s">
        <v>260</v>
      </c>
      <c r="D55" s="15"/>
      <c r="E55" s="16">
        <v>2221</v>
      </c>
      <c r="F55" s="17" t="str">
        <f t="shared" si="0"/>
        <v>ソリッドモデルによるCAD・CAE解析</v>
      </c>
      <c r="G55" s="18" t="s">
        <v>320</v>
      </c>
      <c r="H55" s="19" t="s">
        <v>171</v>
      </c>
      <c r="I55" s="20">
        <v>8</v>
      </c>
      <c r="J55" s="16">
        <v>2</v>
      </c>
      <c r="K55" s="21">
        <v>35500</v>
      </c>
      <c r="L55" s="22"/>
      <c r="M55" s="28"/>
      <c r="N55" s="23"/>
      <c r="O55" s="24"/>
      <c r="P55" s="25" t="s">
        <v>319</v>
      </c>
      <c r="Q55" s="26" t="str">
        <f t="shared" si="1"/>
        <v>https://www.uitec.jeed.go.jp/training/2026/2221.pdf</v>
      </c>
    </row>
    <row r="56" spans="1:17" s="27" customFormat="1" ht="36.75" customHeight="1" x14ac:dyDescent="0.15">
      <c r="A56" s="28" t="s">
        <v>259</v>
      </c>
      <c r="B56" s="22"/>
      <c r="C56" s="14"/>
      <c r="D56" s="15"/>
      <c r="E56" s="16">
        <v>2222</v>
      </c>
      <c r="F56" s="17" t="str">
        <f t="shared" si="0"/>
        <v>応力・歪計測装置の製作による応力・歪解析技術</v>
      </c>
      <c r="G56" s="18" t="s">
        <v>321</v>
      </c>
      <c r="H56" s="19" t="s">
        <v>171</v>
      </c>
      <c r="I56" s="20">
        <v>4</v>
      </c>
      <c r="J56" s="16">
        <v>2</v>
      </c>
      <c r="K56" s="21">
        <v>16500</v>
      </c>
      <c r="L56" s="53" t="s">
        <v>590</v>
      </c>
      <c r="M56" s="61" t="s">
        <v>582</v>
      </c>
      <c r="N56" s="23"/>
      <c r="O56" s="24"/>
      <c r="P56" s="25" t="s">
        <v>322</v>
      </c>
      <c r="Q56" s="26" t="str">
        <f t="shared" si="1"/>
        <v>https://www.uitec.jeed.go.jp/training/2026/2222.pdf</v>
      </c>
    </row>
    <row r="57" spans="1:17" s="27" customFormat="1" ht="36.75" customHeight="1" x14ac:dyDescent="0.15">
      <c r="A57" s="28" t="s">
        <v>259</v>
      </c>
      <c r="B57" s="22"/>
      <c r="C57" s="14"/>
      <c r="D57" s="15"/>
      <c r="E57" s="16">
        <v>2223</v>
      </c>
      <c r="F57" s="17" t="str">
        <f t="shared" si="0"/>
        <v>計算力学の活用技術</v>
      </c>
      <c r="G57" s="18" t="s">
        <v>323</v>
      </c>
      <c r="H57" s="19" t="s">
        <v>171</v>
      </c>
      <c r="I57" s="20">
        <v>10</v>
      </c>
      <c r="J57" s="16">
        <v>2</v>
      </c>
      <c r="K57" s="21" t="s">
        <v>186</v>
      </c>
      <c r="L57" s="22"/>
      <c r="M57" s="28"/>
      <c r="N57" s="23"/>
      <c r="O57" s="24"/>
      <c r="P57" s="25" t="s">
        <v>83</v>
      </c>
      <c r="Q57" s="26" t="str">
        <f t="shared" si="1"/>
        <v>https://www.uitec.jeed.go.jp/training/2026/2223.pdf</v>
      </c>
    </row>
    <row r="58" spans="1:17" s="57" customFormat="1" ht="36.75" customHeight="1" x14ac:dyDescent="0.15">
      <c r="A58" s="61" t="s">
        <v>259</v>
      </c>
      <c r="B58" s="53" t="s">
        <v>578</v>
      </c>
      <c r="C58" s="46" t="s">
        <v>260</v>
      </c>
      <c r="D58" s="47"/>
      <c r="E58" s="48">
        <v>2224</v>
      </c>
      <c r="F58" s="49" t="str">
        <f t="shared" ref="F58:F59" si="4">HYPERLINK(Q58,P58)</f>
        <v>クラウド技術を用いたこれからの3次元設計技術とその活用方法</v>
      </c>
      <c r="G58" s="35" t="s">
        <v>579</v>
      </c>
      <c r="H58" s="50" t="s">
        <v>309</v>
      </c>
      <c r="I58" s="51">
        <v>4</v>
      </c>
      <c r="J58" s="48">
        <v>2</v>
      </c>
      <c r="K58" s="52">
        <v>19500</v>
      </c>
      <c r="L58" s="53" t="s">
        <v>590</v>
      </c>
      <c r="M58" s="61" t="s">
        <v>580</v>
      </c>
      <c r="N58" s="23"/>
      <c r="O58" s="54"/>
      <c r="P58" s="55" t="s">
        <v>75</v>
      </c>
      <c r="Q58" s="56" t="str">
        <f t="shared" ref="Q58:Q59" si="5">"https://www.uitec.jeed.go.jp/training/2026/"&amp;E58&amp;".pdf"</f>
        <v>https://www.uitec.jeed.go.jp/training/2026/2224.pdf</v>
      </c>
    </row>
    <row r="59" spans="1:17" s="57" customFormat="1" ht="36.75" customHeight="1" x14ac:dyDescent="0.15">
      <c r="A59" s="61" t="s">
        <v>259</v>
      </c>
      <c r="B59" s="53" t="s">
        <v>578</v>
      </c>
      <c r="C59" s="46"/>
      <c r="D59" s="47"/>
      <c r="E59" s="48">
        <v>2225</v>
      </c>
      <c r="F59" s="49" t="str">
        <f t="shared" si="4"/>
        <v>応力・歪計測装置の製作による応力・歪解析技術</v>
      </c>
      <c r="G59" s="35" t="s">
        <v>593</v>
      </c>
      <c r="H59" s="50" t="s">
        <v>171</v>
      </c>
      <c r="I59" s="51">
        <v>4</v>
      </c>
      <c r="J59" s="48">
        <v>2</v>
      </c>
      <c r="K59" s="52">
        <v>16500</v>
      </c>
      <c r="L59" s="53"/>
      <c r="M59" s="61" t="s">
        <v>594</v>
      </c>
      <c r="N59" s="23"/>
      <c r="O59" s="54"/>
      <c r="P59" s="55" t="s">
        <v>322</v>
      </c>
      <c r="Q59" s="56" t="str">
        <f t="shared" si="5"/>
        <v>https://www.uitec.jeed.go.jp/training/2026/2225.pdf</v>
      </c>
    </row>
    <row r="60" spans="1:17" s="27" customFormat="1" ht="36.75" customHeight="1" x14ac:dyDescent="0.15">
      <c r="A60" s="28" t="s">
        <v>259</v>
      </c>
      <c r="B60" s="22"/>
      <c r="C60" s="14"/>
      <c r="D60" s="15"/>
      <c r="E60" s="16">
        <v>2301</v>
      </c>
      <c r="F60" s="17" t="str">
        <f t="shared" si="0"/>
        <v>ARMマイコンを用いたメカトロ技術(簡易ロボットの設計製作)</v>
      </c>
      <c r="G60" s="18" t="s">
        <v>324</v>
      </c>
      <c r="H60" s="19" t="s">
        <v>171</v>
      </c>
      <c r="I60" s="20">
        <v>10</v>
      </c>
      <c r="J60" s="16">
        <v>3</v>
      </c>
      <c r="K60" s="21">
        <v>9500</v>
      </c>
      <c r="L60" s="22"/>
      <c r="M60" s="28"/>
      <c r="N60" s="23"/>
      <c r="O60" s="24"/>
      <c r="P60" s="25" t="s">
        <v>325</v>
      </c>
      <c r="Q60" s="26" t="str">
        <f t="shared" si="1"/>
        <v>https://www.uitec.jeed.go.jp/training/2026/2301.pdf</v>
      </c>
    </row>
    <row r="61" spans="1:17" s="27" customFormat="1" ht="36.75" customHeight="1" x14ac:dyDescent="0.15">
      <c r="A61" s="28" t="s">
        <v>259</v>
      </c>
      <c r="B61" s="22"/>
      <c r="C61" s="14" t="s">
        <v>260</v>
      </c>
      <c r="D61" s="15"/>
      <c r="E61" s="16">
        <v>2302</v>
      </c>
      <c r="F61" s="17" t="str">
        <f t="shared" si="0"/>
        <v>メカトロニクス技術の基礎・応用</v>
      </c>
      <c r="G61" s="18" t="s">
        <v>326</v>
      </c>
      <c r="H61" s="19" t="s">
        <v>171</v>
      </c>
      <c r="I61" s="20">
        <v>10</v>
      </c>
      <c r="J61" s="16">
        <v>5</v>
      </c>
      <c r="K61" s="21">
        <v>15500</v>
      </c>
      <c r="L61" s="22"/>
      <c r="M61" s="28"/>
      <c r="N61" s="23"/>
      <c r="O61" s="24"/>
      <c r="P61" s="25" t="s">
        <v>327</v>
      </c>
      <c r="Q61" s="26" t="str">
        <f t="shared" si="1"/>
        <v>https://www.uitec.jeed.go.jp/training/2026/2302.pdf</v>
      </c>
    </row>
    <row r="62" spans="1:17" s="27" customFormat="1" ht="36.75" customHeight="1" x14ac:dyDescent="0.15">
      <c r="A62" s="28" t="s">
        <v>259</v>
      </c>
      <c r="B62" s="22"/>
      <c r="C62" s="14"/>
      <c r="D62" s="15"/>
      <c r="E62" s="16">
        <v>2304</v>
      </c>
      <c r="F62" s="17" t="str">
        <f t="shared" si="0"/>
        <v>メカトロニクス教材開発(マイコンによるモータ制御)</v>
      </c>
      <c r="G62" s="18" t="s">
        <v>328</v>
      </c>
      <c r="H62" s="19" t="s">
        <v>171</v>
      </c>
      <c r="I62" s="20">
        <v>10</v>
      </c>
      <c r="J62" s="16">
        <v>2</v>
      </c>
      <c r="K62" s="21" t="s">
        <v>186</v>
      </c>
      <c r="L62" s="22"/>
      <c r="M62" s="28"/>
      <c r="N62" s="23"/>
      <c r="O62" s="24"/>
      <c r="P62" s="25" t="s">
        <v>85</v>
      </c>
      <c r="Q62" s="26" t="str">
        <f t="shared" si="1"/>
        <v>https://www.uitec.jeed.go.jp/training/2026/2304.pdf</v>
      </c>
    </row>
    <row r="63" spans="1:17" s="27" customFormat="1" ht="36.75" customHeight="1" x14ac:dyDescent="0.15">
      <c r="A63" s="28" t="s">
        <v>259</v>
      </c>
      <c r="B63" s="22"/>
      <c r="C63" s="14"/>
      <c r="D63" s="15"/>
      <c r="E63" s="16">
        <v>2305</v>
      </c>
      <c r="F63" s="17" t="str">
        <f t="shared" si="0"/>
        <v>油圧・空気圧システムのシミュレーション技術</v>
      </c>
      <c r="G63" s="18" t="s">
        <v>329</v>
      </c>
      <c r="H63" s="19" t="s">
        <v>171</v>
      </c>
      <c r="I63" s="20">
        <v>10</v>
      </c>
      <c r="J63" s="16">
        <v>2</v>
      </c>
      <c r="K63" s="21">
        <v>10500</v>
      </c>
      <c r="L63" s="22"/>
      <c r="M63" s="28"/>
      <c r="N63" s="23"/>
      <c r="O63" s="24"/>
      <c r="P63" s="25" t="s">
        <v>45</v>
      </c>
      <c r="Q63" s="26" t="str">
        <f t="shared" si="1"/>
        <v>https://www.uitec.jeed.go.jp/training/2026/2305.pdf</v>
      </c>
    </row>
    <row r="64" spans="1:17" ht="36.75" customHeight="1" x14ac:dyDescent="0.15">
      <c r="A64" s="28" t="s">
        <v>259</v>
      </c>
      <c r="B64" s="22"/>
      <c r="C64" s="14"/>
      <c r="D64" s="15"/>
      <c r="E64" s="16">
        <v>2306</v>
      </c>
      <c r="F64" s="17" t="str">
        <f t="shared" si="0"/>
        <v>空気圧回路の基礎技術</v>
      </c>
      <c r="G64" s="18" t="s">
        <v>330</v>
      </c>
      <c r="H64" s="19" t="s">
        <v>171</v>
      </c>
      <c r="I64" s="20">
        <v>10</v>
      </c>
      <c r="J64" s="16">
        <v>2</v>
      </c>
      <c r="K64" s="21">
        <v>6500</v>
      </c>
      <c r="L64" s="53" t="s">
        <v>590</v>
      </c>
      <c r="M64" s="28"/>
      <c r="N64" s="23"/>
      <c r="O64" s="24"/>
      <c r="P64" s="25" t="s">
        <v>46</v>
      </c>
      <c r="Q64" s="26" t="str">
        <f t="shared" si="1"/>
        <v>https://www.uitec.jeed.go.jp/training/2026/2306.pdf</v>
      </c>
    </row>
    <row r="65" spans="1:17" ht="36.75" customHeight="1" x14ac:dyDescent="0.15">
      <c r="A65" s="28" t="s">
        <v>259</v>
      </c>
      <c r="B65" s="22"/>
      <c r="C65" s="29"/>
      <c r="D65" s="30"/>
      <c r="E65" s="16">
        <v>2307</v>
      </c>
      <c r="F65" s="17" t="str">
        <f t="shared" si="0"/>
        <v>空気圧回路の電気制御技術</v>
      </c>
      <c r="G65" s="18" t="s">
        <v>312</v>
      </c>
      <c r="H65" s="19" t="s">
        <v>171</v>
      </c>
      <c r="I65" s="20">
        <v>10</v>
      </c>
      <c r="J65" s="16">
        <v>2</v>
      </c>
      <c r="K65" s="21">
        <v>6500</v>
      </c>
      <c r="L65" s="22"/>
      <c r="M65" s="28"/>
      <c r="N65" s="23"/>
      <c r="O65" s="24"/>
      <c r="P65" s="25" t="s">
        <v>86</v>
      </c>
      <c r="Q65" s="26" t="str">
        <f t="shared" si="1"/>
        <v>https://www.uitec.jeed.go.jp/training/2026/2307.pdf</v>
      </c>
    </row>
    <row r="66" spans="1:17" ht="36.75" customHeight="1" x14ac:dyDescent="0.15">
      <c r="A66" s="28" t="s">
        <v>259</v>
      </c>
      <c r="B66" s="22"/>
      <c r="C66" s="14"/>
      <c r="D66" s="15"/>
      <c r="E66" s="16">
        <v>2308</v>
      </c>
      <c r="F66" s="17" t="str">
        <f t="shared" si="0"/>
        <v>空気圧制御に関するオンライン実習環境構築技術</v>
      </c>
      <c r="G66" s="18" t="s">
        <v>331</v>
      </c>
      <c r="H66" s="19" t="s">
        <v>171</v>
      </c>
      <c r="I66" s="20">
        <v>5</v>
      </c>
      <c r="J66" s="16">
        <v>2</v>
      </c>
      <c r="K66" s="21" t="s">
        <v>186</v>
      </c>
      <c r="L66" s="22"/>
      <c r="M66" s="28"/>
      <c r="N66" s="23"/>
      <c r="O66" s="24"/>
      <c r="P66" s="25" t="s">
        <v>87</v>
      </c>
      <c r="Q66" s="26" t="str">
        <f t="shared" si="1"/>
        <v>https://www.uitec.jeed.go.jp/training/2026/2308.pdf</v>
      </c>
    </row>
    <row r="67" spans="1:17" s="27" customFormat="1" ht="36.75" customHeight="1" x14ac:dyDescent="0.15">
      <c r="A67" s="28" t="s">
        <v>259</v>
      </c>
      <c r="B67" s="22"/>
      <c r="C67" s="14"/>
      <c r="D67" s="15"/>
      <c r="E67" s="16">
        <v>2401</v>
      </c>
      <c r="F67" s="17" t="str">
        <f t="shared" si="0"/>
        <v>汎用フライス盤保守点検技術</v>
      </c>
      <c r="G67" s="18" t="s">
        <v>332</v>
      </c>
      <c r="H67" s="19" t="s">
        <v>333</v>
      </c>
      <c r="I67" s="20">
        <v>10</v>
      </c>
      <c r="J67" s="16">
        <v>2</v>
      </c>
      <c r="K67" s="21">
        <v>13500</v>
      </c>
      <c r="L67" s="53" t="s">
        <v>590</v>
      </c>
      <c r="M67" s="28"/>
      <c r="N67" s="23"/>
      <c r="O67" s="24"/>
      <c r="P67" s="25" t="s">
        <v>88</v>
      </c>
      <c r="Q67" s="26" t="str">
        <f t="shared" si="1"/>
        <v>https://www.uitec.jeed.go.jp/training/2026/2401.pdf</v>
      </c>
    </row>
    <row r="68" spans="1:17" s="27" customFormat="1" ht="36.75" customHeight="1" x14ac:dyDescent="0.15">
      <c r="A68" s="28" t="s">
        <v>259</v>
      </c>
      <c r="B68" s="22"/>
      <c r="C68" s="14"/>
      <c r="D68" s="15" t="s">
        <v>570</v>
      </c>
      <c r="E68" s="16">
        <v>2402</v>
      </c>
      <c r="F68" s="17" t="str">
        <f t="shared" si="0"/>
        <v>汎用フライス盤加工応用技術</v>
      </c>
      <c r="G68" s="18" t="s">
        <v>310</v>
      </c>
      <c r="H68" s="19" t="s">
        <v>171</v>
      </c>
      <c r="I68" s="20">
        <v>10</v>
      </c>
      <c r="J68" s="16">
        <v>2</v>
      </c>
      <c r="K68" s="21">
        <v>17000</v>
      </c>
      <c r="L68" s="22"/>
      <c r="M68" s="28"/>
      <c r="N68" s="23"/>
      <c r="O68" s="24"/>
      <c r="P68" s="25" t="s">
        <v>178</v>
      </c>
      <c r="Q68" s="26" t="str">
        <f t="shared" si="1"/>
        <v>https://www.uitec.jeed.go.jp/training/2026/2402.pdf</v>
      </c>
    </row>
    <row r="69" spans="1:17" ht="36.75" customHeight="1" x14ac:dyDescent="0.15">
      <c r="A69" s="28" t="s">
        <v>259</v>
      </c>
      <c r="B69" s="22"/>
      <c r="C69" s="14" t="s">
        <v>260</v>
      </c>
      <c r="D69" s="15"/>
      <c r="E69" s="16">
        <v>2403</v>
      </c>
      <c r="F69" s="17" t="str">
        <f t="shared" si="0"/>
        <v>汎用旋盤加工応用技術</v>
      </c>
      <c r="G69" s="18" t="s">
        <v>334</v>
      </c>
      <c r="H69" s="19" t="s">
        <v>171</v>
      </c>
      <c r="I69" s="20">
        <v>10</v>
      </c>
      <c r="J69" s="16">
        <v>4</v>
      </c>
      <c r="K69" s="21" t="s">
        <v>186</v>
      </c>
      <c r="L69" s="22"/>
      <c r="M69" s="28"/>
      <c r="N69" s="23"/>
      <c r="O69" s="24"/>
      <c r="P69" s="25" t="s">
        <v>335</v>
      </c>
      <c r="Q69" s="26" t="str">
        <f t="shared" si="1"/>
        <v>https://www.uitec.jeed.go.jp/training/2026/2403.pdf</v>
      </c>
    </row>
    <row r="70" spans="1:17" ht="36.75" customHeight="1" x14ac:dyDescent="0.15">
      <c r="A70" s="28" t="s">
        <v>259</v>
      </c>
      <c r="B70" s="22"/>
      <c r="C70" s="14"/>
      <c r="D70" s="15"/>
      <c r="E70" s="16">
        <v>2405</v>
      </c>
      <c r="F70" s="17" t="str">
        <f t="shared" ref="F70:F135" si="6">HYPERLINK(Q70,P70)</f>
        <v>難削材の切削加工技術</v>
      </c>
      <c r="G70" s="18" t="s">
        <v>336</v>
      </c>
      <c r="H70" s="19" t="s">
        <v>171</v>
      </c>
      <c r="I70" s="20">
        <v>10</v>
      </c>
      <c r="J70" s="16">
        <v>2</v>
      </c>
      <c r="K70" s="21" t="s">
        <v>186</v>
      </c>
      <c r="L70" s="22"/>
      <c r="M70" s="28"/>
      <c r="N70" s="23"/>
      <c r="O70" s="24"/>
      <c r="P70" s="25" t="s">
        <v>89</v>
      </c>
      <c r="Q70" s="26" t="str">
        <f t="shared" ref="Q70:Q135" si="7">"https://www.uitec.jeed.go.jp/training/2026/"&amp;E70&amp;".pdf"</f>
        <v>https://www.uitec.jeed.go.jp/training/2026/2405.pdf</v>
      </c>
    </row>
    <row r="71" spans="1:17" ht="36.75" customHeight="1" x14ac:dyDescent="0.15">
      <c r="A71" s="28" t="s">
        <v>259</v>
      </c>
      <c r="B71" s="22"/>
      <c r="C71" s="14"/>
      <c r="D71" s="15"/>
      <c r="E71" s="16">
        <v>2406</v>
      </c>
      <c r="F71" s="17" t="str">
        <f t="shared" si="6"/>
        <v>NC旋盤加工技術(プログラム編)</v>
      </c>
      <c r="G71" s="18" t="s">
        <v>337</v>
      </c>
      <c r="H71" s="19" t="s">
        <v>171</v>
      </c>
      <c r="I71" s="20">
        <v>5</v>
      </c>
      <c r="J71" s="16">
        <v>2</v>
      </c>
      <c r="K71" s="21">
        <v>6500</v>
      </c>
      <c r="L71" s="53" t="s">
        <v>590</v>
      </c>
      <c r="M71" s="28"/>
      <c r="N71" s="23"/>
      <c r="O71" s="24"/>
      <c r="P71" s="25" t="s">
        <v>90</v>
      </c>
      <c r="Q71" s="26" t="str">
        <f t="shared" si="7"/>
        <v>https://www.uitec.jeed.go.jp/training/2026/2406.pdf</v>
      </c>
    </row>
    <row r="72" spans="1:17" s="27" customFormat="1" ht="36.75" customHeight="1" x14ac:dyDescent="0.15">
      <c r="A72" s="28" t="s">
        <v>259</v>
      </c>
      <c r="B72" s="22"/>
      <c r="C72" s="14"/>
      <c r="D72" s="15"/>
      <c r="E72" s="16">
        <v>2407</v>
      </c>
      <c r="F72" s="17" t="str">
        <f t="shared" si="6"/>
        <v>NC旋盤加工技術(加工編)</v>
      </c>
      <c r="G72" s="18" t="s">
        <v>294</v>
      </c>
      <c r="H72" s="19" t="s">
        <v>171</v>
      </c>
      <c r="I72" s="20">
        <v>5</v>
      </c>
      <c r="J72" s="16">
        <v>2</v>
      </c>
      <c r="K72" s="21">
        <v>6500</v>
      </c>
      <c r="L72" s="53" t="s">
        <v>590</v>
      </c>
      <c r="M72" s="28"/>
      <c r="N72" s="23"/>
      <c r="O72" s="24"/>
      <c r="P72" s="25" t="s">
        <v>91</v>
      </c>
      <c r="Q72" s="26" t="str">
        <f t="shared" si="7"/>
        <v>https://www.uitec.jeed.go.jp/training/2026/2407.pdf</v>
      </c>
    </row>
    <row r="73" spans="1:17" s="27" customFormat="1" ht="36.75" customHeight="1" x14ac:dyDescent="0.15">
      <c r="A73" s="28" t="s">
        <v>259</v>
      </c>
      <c r="B73" s="22"/>
      <c r="C73" s="14" t="s">
        <v>53</v>
      </c>
      <c r="D73" s="15"/>
      <c r="E73" s="16">
        <v>2408</v>
      </c>
      <c r="F73" s="17" t="str">
        <f t="shared" si="6"/>
        <v>5軸マシニングセンタ加工技術(実践編)</v>
      </c>
      <c r="G73" s="18" t="s">
        <v>338</v>
      </c>
      <c r="H73" s="19" t="s">
        <v>339</v>
      </c>
      <c r="I73" s="20">
        <v>6</v>
      </c>
      <c r="J73" s="16">
        <v>2</v>
      </c>
      <c r="K73" s="21" t="s">
        <v>186</v>
      </c>
      <c r="L73" s="22"/>
      <c r="M73" s="28"/>
      <c r="N73" s="23"/>
      <c r="O73" s="24"/>
      <c r="P73" s="25" t="s">
        <v>340</v>
      </c>
      <c r="Q73" s="26" t="str">
        <f t="shared" si="7"/>
        <v>https://www.uitec.jeed.go.jp/training/2026/2408.pdf</v>
      </c>
    </row>
    <row r="74" spans="1:17" s="27" customFormat="1" ht="36.75" customHeight="1" x14ac:dyDescent="0.15">
      <c r="A74" s="28" t="s">
        <v>259</v>
      </c>
      <c r="B74" s="22"/>
      <c r="C74" s="14" t="s">
        <v>260</v>
      </c>
      <c r="D74" s="15"/>
      <c r="E74" s="16">
        <v>2409</v>
      </c>
      <c r="F74" s="17" t="str">
        <f t="shared" si="6"/>
        <v>5軸制御マシニングセンタ加工技術(CAM・加工編)</v>
      </c>
      <c r="G74" s="18" t="s">
        <v>224</v>
      </c>
      <c r="H74" s="19" t="s">
        <v>339</v>
      </c>
      <c r="I74" s="20">
        <v>10</v>
      </c>
      <c r="J74" s="16">
        <v>2</v>
      </c>
      <c r="K74" s="21" t="s">
        <v>186</v>
      </c>
      <c r="L74" s="22"/>
      <c r="M74" s="28"/>
      <c r="N74" s="23"/>
      <c r="O74" s="24"/>
      <c r="P74" s="25" t="s">
        <v>341</v>
      </c>
      <c r="Q74" s="26" t="str">
        <f t="shared" si="7"/>
        <v>https://www.uitec.jeed.go.jp/training/2026/2409.pdf</v>
      </c>
    </row>
    <row r="75" spans="1:17" s="27" customFormat="1" ht="36.75" customHeight="1" x14ac:dyDescent="0.15">
      <c r="A75" s="28" t="s">
        <v>259</v>
      </c>
      <c r="B75" s="22"/>
      <c r="C75" s="14"/>
      <c r="D75" s="15"/>
      <c r="E75" s="16">
        <v>2410</v>
      </c>
      <c r="F75" s="17" t="str">
        <f t="shared" si="6"/>
        <v>マシニングセンタを用いた摩擦かくはん接合技術～基礎編～</v>
      </c>
      <c r="G75" s="18" t="s">
        <v>317</v>
      </c>
      <c r="H75" s="19" t="s">
        <v>171</v>
      </c>
      <c r="I75" s="20">
        <v>5</v>
      </c>
      <c r="J75" s="16">
        <v>2</v>
      </c>
      <c r="K75" s="21" t="s">
        <v>186</v>
      </c>
      <c r="L75" s="22"/>
      <c r="M75" s="28"/>
      <c r="N75" s="23"/>
      <c r="O75" s="24"/>
      <c r="P75" s="25" t="s">
        <v>92</v>
      </c>
      <c r="Q75" s="26" t="str">
        <f t="shared" si="7"/>
        <v>https://www.uitec.jeed.go.jp/training/2026/2410.pdf</v>
      </c>
    </row>
    <row r="76" spans="1:17" s="27" customFormat="1" ht="36.75" customHeight="1" x14ac:dyDescent="0.15">
      <c r="A76" s="28" t="s">
        <v>259</v>
      </c>
      <c r="B76" s="22"/>
      <c r="C76" s="14"/>
      <c r="D76" s="15"/>
      <c r="E76" s="16">
        <v>2411</v>
      </c>
      <c r="F76" s="17" t="str">
        <f t="shared" si="6"/>
        <v>マシニングセンタを用いた摩擦かくはん接合技術～応用編～</v>
      </c>
      <c r="G76" s="18" t="s">
        <v>342</v>
      </c>
      <c r="H76" s="19" t="s">
        <v>171</v>
      </c>
      <c r="I76" s="20">
        <v>5</v>
      </c>
      <c r="J76" s="16">
        <v>2</v>
      </c>
      <c r="K76" s="21" t="s">
        <v>186</v>
      </c>
      <c r="L76" s="22"/>
      <c r="M76" s="28"/>
      <c r="N76" s="23"/>
      <c r="O76" s="24"/>
      <c r="P76" s="25" t="s">
        <v>93</v>
      </c>
      <c r="Q76" s="26" t="str">
        <f t="shared" si="7"/>
        <v>https://www.uitec.jeed.go.jp/training/2026/2411.pdf</v>
      </c>
    </row>
    <row r="77" spans="1:17" s="27" customFormat="1" ht="36.75" customHeight="1" x14ac:dyDescent="0.15">
      <c r="A77" s="28" t="s">
        <v>259</v>
      </c>
      <c r="B77" s="59"/>
      <c r="C77" s="14"/>
      <c r="D77" s="15"/>
      <c r="E77" s="16">
        <v>2412</v>
      </c>
      <c r="F77" s="17" t="str">
        <f t="shared" si="6"/>
        <v>CAM活用技術</v>
      </c>
      <c r="G77" s="18" t="s">
        <v>200</v>
      </c>
      <c r="H77" s="19" t="s">
        <v>171</v>
      </c>
      <c r="I77" s="20">
        <v>10</v>
      </c>
      <c r="J77" s="16">
        <v>2</v>
      </c>
      <c r="K77" s="21">
        <v>10500</v>
      </c>
      <c r="L77" s="53" t="s">
        <v>590</v>
      </c>
      <c r="M77" s="28"/>
      <c r="N77" s="23"/>
      <c r="O77" s="24"/>
      <c r="P77" s="25" t="s">
        <v>47</v>
      </c>
      <c r="Q77" s="26" t="str">
        <f t="shared" si="7"/>
        <v>https://www.uitec.jeed.go.jp/training/2026/2412.pdf</v>
      </c>
    </row>
    <row r="78" spans="1:17" s="27" customFormat="1" ht="36.75" customHeight="1" x14ac:dyDescent="0.15">
      <c r="A78" s="28" t="s">
        <v>259</v>
      </c>
      <c r="B78" s="59"/>
      <c r="C78" s="14"/>
      <c r="D78" s="15"/>
      <c r="E78" s="16">
        <v>2413</v>
      </c>
      <c r="F78" s="17" t="str">
        <f t="shared" si="6"/>
        <v>基礎から学ぶ鏡面みがき－技能の技術化－</v>
      </c>
      <c r="G78" s="18" t="s">
        <v>343</v>
      </c>
      <c r="H78" s="19" t="s">
        <v>171</v>
      </c>
      <c r="I78" s="20">
        <v>10</v>
      </c>
      <c r="J78" s="16">
        <v>3</v>
      </c>
      <c r="K78" s="21">
        <v>21000</v>
      </c>
      <c r="L78" s="22"/>
      <c r="M78" s="28"/>
      <c r="N78" s="23"/>
      <c r="O78" s="24"/>
      <c r="P78" s="25" t="s">
        <v>344</v>
      </c>
      <c r="Q78" s="26" t="str">
        <f t="shared" si="7"/>
        <v>https://www.uitec.jeed.go.jp/training/2026/2413.pdf</v>
      </c>
    </row>
    <row r="79" spans="1:17" s="27" customFormat="1" ht="36.75" customHeight="1" x14ac:dyDescent="0.15">
      <c r="A79" s="28" t="s">
        <v>259</v>
      </c>
      <c r="B79" s="59"/>
      <c r="C79" s="14"/>
      <c r="D79" s="15"/>
      <c r="E79" s="16">
        <v>2414</v>
      </c>
      <c r="F79" s="17" t="str">
        <f t="shared" si="6"/>
        <v>切削工具の選び方・使い方</v>
      </c>
      <c r="G79" s="18" t="s">
        <v>200</v>
      </c>
      <c r="H79" s="19" t="s">
        <v>171</v>
      </c>
      <c r="I79" s="20">
        <v>10</v>
      </c>
      <c r="J79" s="16">
        <v>2</v>
      </c>
      <c r="K79" s="21" t="s">
        <v>186</v>
      </c>
      <c r="L79" s="53" t="s">
        <v>590</v>
      </c>
      <c r="M79" s="28"/>
      <c r="N79" s="23"/>
      <c r="O79" s="24"/>
      <c r="P79" s="25" t="s">
        <v>94</v>
      </c>
      <c r="Q79" s="26" t="str">
        <f t="shared" si="7"/>
        <v>https://www.uitec.jeed.go.jp/training/2026/2414.pdf</v>
      </c>
    </row>
    <row r="80" spans="1:17" s="27" customFormat="1" ht="36.75" customHeight="1" x14ac:dyDescent="0.15">
      <c r="A80" s="28" t="s">
        <v>259</v>
      </c>
      <c r="B80" s="22"/>
      <c r="C80" s="14"/>
      <c r="D80" s="15" t="s">
        <v>570</v>
      </c>
      <c r="E80" s="16">
        <v>2501</v>
      </c>
      <c r="F80" s="17" t="str">
        <f t="shared" si="6"/>
        <v>次世代技能者の技能レベル向上のための指導法(手仕上げの基本と機械組立て編)</v>
      </c>
      <c r="G80" s="18" t="s">
        <v>345</v>
      </c>
      <c r="H80" s="19" t="s">
        <v>171</v>
      </c>
      <c r="I80" s="20">
        <v>6</v>
      </c>
      <c r="J80" s="16">
        <v>2</v>
      </c>
      <c r="K80" s="21">
        <v>21500</v>
      </c>
      <c r="L80" s="22"/>
      <c r="M80" s="28"/>
      <c r="N80" s="23"/>
      <c r="O80" s="24"/>
      <c r="P80" s="25" t="s">
        <v>95</v>
      </c>
      <c r="Q80" s="26" t="str">
        <f t="shared" si="7"/>
        <v>https://www.uitec.jeed.go.jp/training/2026/2501.pdf</v>
      </c>
    </row>
    <row r="81" spans="1:17" s="27" customFormat="1" ht="36.75" customHeight="1" x14ac:dyDescent="0.15">
      <c r="A81" s="28" t="s">
        <v>259</v>
      </c>
      <c r="B81" s="22"/>
      <c r="C81" s="14"/>
      <c r="D81" s="15"/>
      <c r="E81" s="16">
        <v>2601</v>
      </c>
      <c r="F81" s="17" t="str">
        <f t="shared" si="6"/>
        <v>3次元測定機を活用した測定技術(基礎編)</v>
      </c>
      <c r="G81" s="18" t="s">
        <v>200</v>
      </c>
      <c r="H81" s="19" t="s">
        <v>171</v>
      </c>
      <c r="I81" s="20">
        <v>5</v>
      </c>
      <c r="J81" s="16">
        <v>2</v>
      </c>
      <c r="K81" s="21" t="s">
        <v>186</v>
      </c>
      <c r="L81" s="53" t="s">
        <v>590</v>
      </c>
      <c r="M81" s="28"/>
      <c r="N81" s="23"/>
      <c r="O81" s="24"/>
      <c r="P81" s="25" t="s">
        <v>346</v>
      </c>
      <c r="Q81" s="26" t="str">
        <f t="shared" si="7"/>
        <v>https://www.uitec.jeed.go.jp/training/2026/2601.pdf</v>
      </c>
    </row>
    <row r="82" spans="1:17" s="27" customFormat="1" ht="36.75" customHeight="1" x14ac:dyDescent="0.15">
      <c r="A82" s="28" t="s">
        <v>259</v>
      </c>
      <c r="B82" s="22"/>
      <c r="C82" s="14" t="s">
        <v>53</v>
      </c>
      <c r="D82" s="15"/>
      <c r="E82" s="16">
        <v>3101</v>
      </c>
      <c r="F82" s="17" t="str">
        <f t="shared" si="6"/>
        <v>機械系・建築系の鉄骨構造接合設計製作施工管理</v>
      </c>
      <c r="G82" s="18" t="s">
        <v>266</v>
      </c>
      <c r="H82" s="19" t="s">
        <v>171</v>
      </c>
      <c r="I82" s="20">
        <v>5</v>
      </c>
      <c r="J82" s="16">
        <v>2</v>
      </c>
      <c r="K82" s="21">
        <v>14500</v>
      </c>
      <c r="L82" s="22"/>
      <c r="M82" s="28"/>
      <c r="N82" s="23"/>
      <c r="O82" s="24"/>
      <c r="P82" s="25" t="s">
        <v>347</v>
      </c>
      <c r="Q82" s="26" t="str">
        <f t="shared" si="7"/>
        <v>https://www.uitec.jeed.go.jp/training/2026/3101.pdf</v>
      </c>
    </row>
    <row r="83" spans="1:17" s="27" customFormat="1" ht="36.75" customHeight="1" x14ac:dyDescent="0.15">
      <c r="A83" s="28" t="s">
        <v>259</v>
      </c>
      <c r="B83" s="22"/>
      <c r="C83" s="14"/>
      <c r="D83" s="15"/>
      <c r="E83" s="16">
        <v>3301</v>
      </c>
      <c r="F83" s="17" t="str">
        <f t="shared" si="6"/>
        <v>板金基礎技術(基本作業編)</v>
      </c>
      <c r="G83" s="18" t="s">
        <v>348</v>
      </c>
      <c r="H83" s="19" t="s">
        <v>171</v>
      </c>
      <c r="I83" s="20">
        <v>10</v>
      </c>
      <c r="J83" s="16">
        <v>2</v>
      </c>
      <c r="K83" s="21" t="s">
        <v>186</v>
      </c>
      <c r="L83" s="22"/>
      <c r="M83" s="28"/>
      <c r="N83" s="23"/>
      <c r="O83" s="24"/>
      <c r="P83" s="25" t="s">
        <v>96</v>
      </c>
      <c r="Q83" s="26" t="str">
        <f t="shared" si="7"/>
        <v>https://www.uitec.jeed.go.jp/training/2026/3301.pdf</v>
      </c>
    </row>
    <row r="84" spans="1:17" s="27" customFormat="1" ht="36.75" customHeight="1" x14ac:dyDescent="0.15">
      <c r="A84" s="28" t="s">
        <v>259</v>
      </c>
      <c r="B84" s="22"/>
      <c r="C84" s="14"/>
      <c r="D84" s="15"/>
      <c r="E84" s="16">
        <v>3302</v>
      </c>
      <c r="F84" s="17" t="str">
        <f t="shared" si="6"/>
        <v>板金基礎技術(打出し板金作業編)</v>
      </c>
      <c r="G84" s="18" t="s">
        <v>349</v>
      </c>
      <c r="H84" s="19" t="s">
        <v>171</v>
      </c>
      <c r="I84" s="20">
        <v>10</v>
      </c>
      <c r="J84" s="16">
        <v>2</v>
      </c>
      <c r="K84" s="21" t="s">
        <v>186</v>
      </c>
      <c r="L84" s="22"/>
      <c r="M84" s="28"/>
      <c r="N84" s="23"/>
      <c r="O84" s="24"/>
      <c r="P84" s="25" t="s">
        <v>350</v>
      </c>
      <c r="Q84" s="26" t="str">
        <f t="shared" si="7"/>
        <v>https://www.uitec.jeed.go.jp/training/2026/3302.pdf</v>
      </c>
    </row>
    <row r="85" spans="1:17" s="27" customFormat="1" ht="36.75" customHeight="1" x14ac:dyDescent="0.15">
      <c r="A85" s="28" t="s">
        <v>259</v>
      </c>
      <c r="B85" s="22"/>
      <c r="C85" s="14"/>
      <c r="D85" s="15"/>
      <c r="E85" s="16">
        <v>3303</v>
      </c>
      <c r="F85" s="17" t="str">
        <f t="shared" si="6"/>
        <v>ひずみ取り技術</v>
      </c>
      <c r="G85" s="18" t="s">
        <v>351</v>
      </c>
      <c r="H85" s="19" t="s">
        <v>171</v>
      </c>
      <c r="I85" s="20">
        <v>8</v>
      </c>
      <c r="J85" s="16">
        <v>3</v>
      </c>
      <c r="K85" s="21" t="s">
        <v>186</v>
      </c>
      <c r="L85" s="53" t="s">
        <v>590</v>
      </c>
      <c r="M85" s="28"/>
      <c r="N85" s="23"/>
      <c r="O85" s="24"/>
      <c r="P85" s="25" t="s">
        <v>97</v>
      </c>
      <c r="Q85" s="26" t="str">
        <f t="shared" si="7"/>
        <v>https://www.uitec.jeed.go.jp/training/2026/3303.pdf</v>
      </c>
    </row>
    <row r="86" spans="1:17" s="27" customFormat="1" ht="36.75" customHeight="1" x14ac:dyDescent="0.15">
      <c r="A86" s="28" t="s">
        <v>259</v>
      </c>
      <c r="B86" s="22"/>
      <c r="C86" s="14"/>
      <c r="D86" s="15"/>
      <c r="E86" s="16">
        <v>3304</v>
      </c>
      <c r="F86" s="17" t="str">
        <f t="shared" si="6"/>
        <v>初めての溶接(鋼の被覆アーク、半自動溶接編)</v>
      </c>
      <c r="G86" s="18" t="s">
        <v>306</v>
      </c>
      <c r="H86" s="19" t="s">
        <v>171</v>
      </c>
      <c r="I86" s="20">
        <v>10</v>
      </c>
      <c r="J86" s="16">
        <v>2</v>
      </c>
      <c r="K86" s="21">
        <v>6500</v>
      </c>
      <c r="L86" s="22"/>
      <c r="M86" s="28"/>
      <c r="N86" s="23"/>
      <c r="O86" s="24"/>
      <c r="P86" s="25" t="s">
        <v>98</v>
      </c>
      <c r="Q86" s="26" t="str">
        <f t="shared" si="7"/>
        <v>https://www.uitec.jeed.go.jp/training/2026/3304.pdf</v>
      </c>
    </row>
    <row r="87" spans="1:17" s="27" customFormat="1" ht="36.75" customHeight="1" x14ac:dyDescent="0.15">
      <c r="A87" s="28" t="s">
        <v>259</v>
      </c>
      <c r="B87" s="22"/>
      <c r="C87" s="14" t="s">
        <v>53</v>
      </c>
      <c r="D87" s="15"/>
      <c r="E87" s="16">
        <v>3305</v>
      </c>
      <c r="F87" s="17" t="str">
        <f t="shared" si="6"/>
        <v>被覆アーク溶接実践技術(軟鋼中肉管編)</v>
      </c>
      <c r="G87" s="18" t="s">
        <v>296</v>
      </c>
      <c r="H87" s="19" t="s">
        <v>171</v>
      </c>
      <c r="I87" s="20">
        <v>5</v>
      </c>
      <c r="J87" s="16">
        <v>2</v>
      </c>
      <c r="K87" s="21">
        <v>6500</v>
      </c>
      <c r="L87" s="53" t="s">
        <v>590</v>
      </c>
      <c r="M87" s="28"/>
      <c r="N87" s="23"/>
      <c r="O87" s="24"/>
      <c r="P87" s="25" t="s">
        <v>352</v>
      </c>
      <c r="Q87" s="26" t="str">
        <f t="shared" si="7"/>
        <v>https://www.uitec.jeed.go.jp/training/2026/3305.pdf</v>
      </c>
    </row>
    <row r="88" spans="1:17" s="27" customFormat="1" ht="36.75" customHeight="1" x14ac:dyDescent="0.15">
      <c r="A88" s="28" t="s">
        <v>259</v>
      </c>
      <c r="B88" s="22"/>
      <c r="C88" s="14"/>
      <c r="D88" s="15"/>
      <c r="E88" s="16">
        <v>3306</v>
      </c>
      <c r="F88" s="17" t="str">
        <f t="shared" si="6"/>
        <v>アルミニウム合金薄板(1~3 mm)の接合技術</v>
      </c>
      <c r="G88" s="19" t="s">
        <v>263</v>
      </c>
      <c r="H88" s="19" t="s">
        <v>171</v>
      </c>
      <c r="I88" s="20">
        <v>6</v>
      </c>
      <c r="J88" s="16">
        <v>2</v>
      </c>
      <c r="K88" s="21">
        <v>6500</v>
      </c>
      <c r="L88" s="53" t="s">
        <v>590</v>
      </c>
      <c r="M88" s="28"/>
      <c r="N88" s="23"/>
      <c r="O88" s="24"/>
      <c r="P88" s="25" t="s">
        <v>353</v>
      </c>
      <c r="Q88" s="26" t="str">
        <f t="shared" si="7"/>
        <v>https://www.uitec.jeed.go.jp/training/2026/3306.pdf</v>
      </c>
    </row>
    <row r="89" spans="1:17" s="27" customFormat="1" ht="36.75" customHeight="1" x14ac:dyDescent="0.15">
      <c r="A89" s="28" t="s">
        <v>259</v>
      </c>
      <c r="B89" s="22"/>
      <c r="C89" s="29"/>
      <c r="D89" s="30"/>
      <c r="E89" s="16">
        <v>3307</v>
      </c>
      <c r="F89" s="17" t="str">
        <f t="shared" si="6"/>
        <v>初めてのティグ溶接(ステンレス鋼、アルミニウム合金編)</v>
      </c>
      <c r="G89" s="18" t="s">
        <v>305</v>
      </c>
      <c r="H89" s="19" t="s">
        <v>171</v>
      </c>
      <c r="I89" s="20">
        <v>10</v>
      </c>
      <c r="J89" s="16">
        <v>2</v>
      </c>
      <c r="K89" s="21">
        <v>6500</v>
      </c>
      <c r="L89" s="22"/>
      <c r="M89" s="28"/>
      <c r="N89" s="23"/>
      <c r="O89" s="24"/>
      <c r="P89" s="25" t="s">
        <v>354</v>
      </c>
      <c r="Q89" s="26" t="str">
        <f t="shared" si="7"/>
        <v>https://www.uitec.jeed.go.jp/training/2026/3307.pdf</v>
      </c>
    </row>
    <row r="90" spans="1:17" s="27" customFormat="1" ht="36.75" customHeight="1" x14ac:dyDescent="0.15">
      <c r="A90" s="28" t="s">
        <v>259</v>
      </c>
      <c r="B90" s="22"/>
      <c r="C90" s="14"/>
      <c r="D90" s="15"/>
      <c r="E90" s="16">
        <v>3308</v>
      </c>
      <c r="F90" s="17" t="str">
        <f t="shared" si="6"/>
        <v>ろう接技術</v>
      </c>
      <c r="G90" s="18" t="s">
        <v>355</v>
      </c>
      <c r="H90" s="19" t="s">
        <v>171</v>
      </c>
      <c r="I90" s="20">
        <v>8</v>
      </c>
      <c r="J90" s="16">
        <v>2</v>
      </c>
      <c r="K90" s="21">
        <v>6500</v>
      </c>
      <c r="L90" s="22"/>
      <c r="M90" s="28"/>
      <c r="N90" s="23"/>
      <c r="O90" s="24"/>
      <c r="P90" s="25" t="s">
        <v>99</v>
      </c>
      <c r="Q90" s="26" t="str">
        <f t="shared" si="7"/>
        <v>https://www.uitec.jeed.go.jp/training/2026/3308.pdf</v>
      </c>
    </row>
    <row r="91" spans="1:17" s="27" customFormat="1" ht="36.75" customHeight="1" x14ac:dyDescent="0.15">
      <c r="A91" s="28" t="s">
        <v>259</v>
      </c>
      <c r="B91" s="22"/>
      <c r="C91" s="14" t="s">
        <v>53</v>
      </c>
      <c r="D91" s="15"/>
      <c r="E91" s="16">
        <v>3309</v>
      </c>
      <c r="F91" s="17" t="str">
        <f t="shared" si="6"/>
        <v>アルミニウム合金のミグ溶接</v>
      </c>
      <c r="G91" s="18" t="s">
        <v>356</v>
      </c>
      <c r="H91" s="19" t="s">
        <v>171</v>
      </c>
      <c r="I91" s="20">
        <v>8</v>
      </c>
      <c r="J91" s="16">
        <v>3</v>
      </c>
      <c r="K91" s="21">
        <v>11500</v>
      </c>
      <c r="L91" s="22"/>
      <c r="M91" s="28"/>
      <c r="N91" s="23"/>
      <c r="O91" s="24"/>
      <c r="P91" s="25" t="s">
        <v>357</v>
      </c>
      <c r="Q91" s="26" t="str">
        <f t="shared" si="7"/>
        <v>https://www.uitec.jeed.go.jp/training/2026/3309.pdf</v>
      </c>
    </row>
    <row r="92" spans="1:17" s="27" customFormat="1" ht="36.75" customHeight="1" x14ac:dyDescent="0.15">
      <c r="A92" s="28" t="s">
        <v>259</v>
      </c>
      <c r="B92" s="22"/>
      <c r="C92" s="14"/>
      <c r="D92" s="15"/>
      <c r="E92" s="16">
        <v>3310</v>
      </c>
      <c r="F92" s="17" t="str">
        <f t="shared" si="6"/>
        <v>機械板金の実務(学び直しと最新技術編)</v>
      </c>
      <c r="G92" s="18" t="s">
        <v>358</v>
      </c>
      <c r="H92" s="19" t="s">
        <v>171</v>
      </c>
      <c r="I92" s="20">
        <v>6</v>
      </c>
      <c r="J92" s="16">
        <v>2</v>
      </c>
      <c r="K92" s="21" t="s">
        <v>186</v>
      </c>
      <c r="L92" s="53" t="s">
        <v>590</v>
      </c>
      <c r="M92" s="28"/>
      <c r="N92" s="23"/>
      <c r="O92" s="24"/>
      <c r="P92" s="25" t="s">
        <v>100</v>
      </c>
      <c r="Q92" s="26" t="str">
        <f t="shared" si="7"/>
        <v>https://www.uitec.jeed.go.jp/training/2026/3310.pdf</v>
      </c>
    </row>
    <row r="93" spans="1:17" s="27" customFormat="1" ht="36.75" customHeight="1" x14ac:dyDescent="0.15">
      <c r="A93" s="28" t="s">
        <v>259</v>
      </c>
      <c r="B93" s="22"/>
      <c r="C93" s="14"/>
      <c r="D93" s="15"/>
      <c r="E93" s="16">
        <v>3311</v>
      </c>
      <c r="F93" s="17" t="str">
        <f t="shared" si="6"/>
        <v>機械板金の実務(プレスブレーキ編)</v>
      </c>
      <c r="G93" s="18" t="s">
        <v>359</v>
      </c>
      <c r="H93" s="19" t="s">
        <v>171</v>
      </c>
      <c r="I93" s="20">
        <v>6</v>
      </c>
      <c r="J93" s="16">
        <v>2</v>
      </c>
      <c r="K93" s="21" t="s">
        <v>186</v>
      </c>
      <c r="L93" s="53" t="s">
        <v>590</v>
      </c>
      <c r="M93" s="28"/>
      <c r="N93" s="23"/>
      <c r="O93" s="24"/>
      <c r="P93" s="25" t="s">
        <v>101</v>
      </c>
      <c r="Q93" s="26" t="str">
        <f t="shared" si="7"/>
        <v>https://www.uitec.jeed.go.jp/training/2026/3311.pdf</v>
      </c>
    </row>
    <row r="94" spans="1:17" s="27" customFormat="1" ht="36.75" customHeight="1" x14ac:dyDescent="0.15">
      <c r="A94" s="28" t="s">
        <v>259</v>
      </c>
      <c r="B94" s="22"/>
      <c r="C94" s="14"/>
      <c r="D94" s="15"/>
      <c r="E94" s="16">
        <v>3312</v>
      </c>
      <c r="F94" s="17" t="str">
        <f t="shared" si="6"/>
        <v>鉄鋼材料の熱処理基礎技術</v>
      </c>
      <c r="G94" s="18" t="s">
        <v>360</v>
      </c>
      <c r="H94" s="19" t="s">
        <v>171</v>
      </c>
      <c r="I94" s="20">
        <v>8</v>
      </c>
      <c r="J94" s="16">
        <v>3</v>
      </c>
      <c r="K94" s="21" t="s">
        <v>186</v>
      </c>
      <c r="L94" s="22"/>
      <c r="M94" s="28"/>
      <c r="N94" s="23"/>
      <c r="O94" s="24"/>
      <c r="P94" s="25" t="s">
        <v>102</v>
      </c>
      <c r="Q94" s="26" t="str">
        <f t="shared" si="7"/>
        <v>https://www.uitec.jeed.go.jp/training/2026/3312.pdf</v>
      </c>
    </row>
    <row r="95" spans="1:17" s="27" customFormat="1" ht="36.75" customHeight="1" x14ac:dyDescent="0.15">
      <c r="A95" s="28" t="s">
        <v>259</v>
      </c>
      <c r="B95" s="22"/>
      <c r="C95" s="14"/>
      <c r="D95" s="15"/>
      <c r="E95" s="16">
        <v>3313</v>
      </c>
      <c r="F95" s="17" t="str">
        <f t="shared" si="6"/>
        <v>鉄鋼材料の熱処理表面硬化技術</v>
      </c>
      <c r="G95" s="19" t="s">
        <v>361</v>
      </c>
      <c r="H95" s="19" t="s">
        <v>171</v>
      </c>
      <c r="I95" s="20">
        <v>8</v>
      </c>
      <c r="J95" s="16">
        <v>3</v>
      </c>
      <c r="K95" s="21" t="s">
        <v>186</v>
      </c>
      <c r="L95" s="22"/>
      <c r="M95" s="28"/>
      <c r="N95" s="23"/>
      <c r="O95" s="24"/>
      <c r="P95" s="25" t="s">
        <v>103</v>
      </c>
      <c r="Q95" s="26" t="str">
        <f t="shared" si="7"/>
        <v>https://www.uitec.jeed.go.jp/training/2026/3313.pdf</v>
      </c>
    </row>
    <row r="96" spans="1:17" s="27" customFormat="1" ht="36.75" customHeight="1" x14ac:dyDescent="0.15">
      <c r="A96" s="28" t="s">
        <v>259</v>
      </c>
      <c r="B96" s="22"/>
      <c r="C96" s="14" t="s">
        <v>260</v>
      </c>
      <c r="D96" s="15"/>
      <c r="E96" s="16">
        <v>3314</v>
      </c>
      <c r="F96" s="17" t="str">
        <f t="shared" si="6"/>
        <v>自動車板金塗装の基本から実践</v>
      </c>
      <c r="G96" s="18" t="s">
        <v>312</v>
      </c>
      <c r="H96" s="19" t="s">
        <v>362</v>
      </c>
      <c r="I96" s="20">
        <v>6</v>
      </c>
      <c r="J96" s="16">
        <v>2</v>
      </c>
      <c r="K96" s="21">
        <v>13000</v>
      </c>
      <c r="L96" s="53" t="s">
        <v>590</v>
      </c>
      <c r="M96" s="28"/>
      <c r="N96" s="23"/>
      <c r="O96" s="24"/>
      <c r="P96" s="25" t="s">
        <v>363</v>
      </c>
      <c r="Q96" s="26" t="str">
        <f t="shared" si="7"/>
        <v>https://www.uitec.jeed.go.jp/training/2026/3314.pdf</v>
      </c>
    </row>
    <row r="97" spans="1:17" s="27" customFormat="1" ht="36.75" customHeight="1" x14ac:dyDescent="0.15">
      <c r="A97" s="28" t="s">
        <v>259</v>
      </c>
      <c r="B97" s="22"/>
      <c r="C97" s="14" t="s">
        <v>260</v>
      </c>
      <c r="D97" s="15"/>
      <c r="E97" s="16">
        <v>3315</v>
      </c>
      <c r="F97" s="17" t="str">
        <f t="shared" si="6"/>
        <v>自動車補修塗装先端(パテ付け作業編)</v>
      </c>
      <c r="G97" s="18" t="s">
        <v>364</v>
      </c>
      <c r="H97" s="19" t="s">
        <v>362</v>
      </c>
      <c r="I97" s="20">
        <v>5</v>
      </c>
      <c r="J97" s="16">
        <v>3</v>
      </c>
      <c r="K97" s="21">
        <v>21500</v>
      </c>
      <c r="L97" s="22"/>
      <c r="M97" s="28"/>
      <c r="N97" s="23"/>
      <c r="O97" s="24"/>
      <c r="P97" s="25" t="s">
        <v>104</v>
      </c>
      <c r="Q97" s="26" t="str">
        <f t="shared" si="7"/>
        <v>https://www.uitec.jeed.go.jp/training/2026/3315.pdf</v>
      </c>
    </row>
    <row r="98" spans="1:17" s="27" customFormat="1" ht="51.75" customHeight="1" x14ac:dyDescent="0.15">
      <c r="A98" s="28" t="s">
        <v>259</v>
      </c>
      <c r="B98" s="22"/>
      <c r="C98" s="14" t="s">
        <v>260</v>
      </c>
      <c r="D98" s="15"/>
      <c r="E98" s="16">
        <v>3316</v>
      </c>
      <c r="F98" s="17" t="str">
        <f t="shared" si="6"/>
        <v>金属塗装作業の基礎技能</v>
      </c>
      <c r="G98" s="18" t="s">
        <v>365</v>
      </c>
      <c r="H98" s="19" t="s">
        <v>171</v>
      </c>
      <c r="I98" s="20">
        <v>6</v>
      </c>
      <c r="J98" s="16">
        <v>3</v>
      </c>
      <c r="K98" s="21">
        <v>20000</v>
      </c>
      <c r="L98" s="53" t="s">
        <v>590</v>
      </c>
      <c r="M98" s="28"/>
      <c r="N98" s="23"/>
      <c r="O98" s="24"/>
      <c r="P98" s="25" t="s">
        <v>366</v>
      </c>
      <c r="Q98" s="26" t="str">
        <f t="shared" si="7"/>
        <v>https://www.uitec.jeed.go.jp/training/2026/3316.pdf</v>
      </c>
    </row>
    <row r="99" spans="1:17" s="27" customFormat="1" ht="51.75" customHeight="1" x14ac:dyDescent="0.15">
      <c r="A99" s="28" t="s">
        <v>259</v>
      </c>
      <c r="B99" s="59"/>
      <c r="C99" s="14"/>
      <c r="D99" s="15"/>
      <c r="E99" s="16">
        <v>3501</v>
      </c>
      <c r="F99" s="17" t="str">
        <f t="shared" si="6"/>
        <v>非破壊検査技術(各種検査技法と超音波探傷)</v>
      </c>
      <c r="G99" s="18" t="s">
        <v>367</v>
      </c>
      <c r="H99" s="19" t="s">
        <v>171</v>
      </c>
      <c r="I99" s="20">
        <v>10</v>
      </c>
      <c r="J99" s="16">
        <v>2</v>
      </c>
      <c r="K99" s="21">
        <v>13000</v>
      </c>
      <c r="L99" s="22"/>
      <c r="M99" s="28"/>
      <c r="N99" s="23"/>
      <c r="O99" s="24"/>
      <c r="P99" s="25" t="s">
        <v>368</v>
      </c>
      <c r="Q99" s="26" t="str">
        <f t="shared" si="7"/>
        <v>https://www.uitec.jeed.go.jp/training/2026/3501.pdf</v>
      </c>
    </row>
    <row r="100" spans="1:17" s="27" customFormat="1" ht="36.75" customHeight="1" x14ac:dyDescent="0.15">
      <c r="A100" s="28" t="s">
        <v>259</v>
      </c>
      <c r="B100" s="22"/>
      <c r="C100" s="14"/>
      <c r="D100" s="15"/>
      <c r="E100" s="16">
        <v>3701</v>
      </c>
      <c r="F100" s="17" t="str">
        <f t="shared" si="6"/>
        <v>ディーゼル自動車技術</v>
      </c>
      <c r="G100" s="18" t="s">
        <v>331</v>
      </c>
      <c r="H100" s="19" t="s">
        <v>55</v>
      </c>
      <c r="I100" s="20">
        <v>12</v>
      </c>
      <c r="J100" s="16">
        <v>2</v>
      </c>
      <c r="K100" s="21" t="s">
        <v>186</v>
      </c>
      <c r="L100" s="53" t="s">
        <v>590</v>
      </c>
      <c r="M100" s="28"/>
      <c r="N100" s="23"/>
      <c r="O100" s="24"/>
      <c r="P100" s="25" t="s">
        <v>105</v>
      </c>
      <c r="Q100" s="26" t="str">
        <f t="shared" si="7"/>
        <v>https://www.uitec.jeed.go.jp/training/2026/3701.pdf</v>
      </c>
    </row>
    <row r="101" spans="1:17" s="27" customFormat="1" ht="36.75" customHeight="1" x14ac:dyDescent="0.15">
      <c r="A101" s="28" t="s">
        <v>259</v>
      </c>
      <c r="B101" s="22"/>
      <c r="C101" s="14"/>
      <c r="D101" s="15"/>
      <c r="E101" s="16">
        <v>3702</v>
      </c>
      <c r="F101" s="17" t="str">
        <f t="shared" si="6"/>
        <v>自動車整備士のための電気回路</v>
      </c>
      <c r="G101" s="18" t="s">
        <v>293</v>
      </c>
      <c r="H101" s="19" t="s">
        <v>171</v>
      </c>
      <c r="I101" s="20">
        <v>10</v>
      </c>
      <c r="J101" s="16">
        <v>2</v>
      </c>
      <c r="K101" s="21" t="s">
        <v>186</v>
      </c>
      <c r="L101" s="53" t="s">
        <v>590</v>
      </c>
      <c r="M101" s="28"/>
      <c r="N101" s="23"/>
      <c r="O101" s="24"/>
      <c r="P101" s="25" t="s">
        <v>48</v>
      </c>
      <c r="Q101" s="26" t="str">
        <f t="shared" si="7"/>
        <v>https://www.uitec.jeed.go.jp/training/2026/3702.pdf</v>
      </c>
    </row>
    <row r="102" spans="1:17" s="27" customFormat="1" ht="36.75" customHeight="1" x14ac:dyDescent="0.15">
      <c r="A102" s="28" t="s">
        <v>259</v>
      </c>
      <c r="B102" s="22"/>
      <c r="C102" s="14"/>
      <c r="D102" s="15"/>
      <c r="E102" s="16">
        <v>3703</v>
      </c>
      <c r="F102" s="17" t="str">
        <f t="shared" si="6"/>
        <v>PHEVの技術</v>
      </c>
      <c r="G102" s="18" t="s">
        <v>245</v>
      </c>
      <c r="H102" s="19" t="s">
        <v>369</v>
      </c>
      <c r="I102" s="20">
        <v>12</v>
      </c>
      <c r="J102" s="16">
        <v>2</v>
      </c>
      <c r="K102" s="21" t="s">
        <v>186</v>
      </c>
      <c r="L102" s="22"/>
      <c r="M102" s="28"/>
      <c r="N102" s="23"/>
      <c r="O102" s="24"/>
      <c r="P102" s="25" t="s">
        <v>106</v>
      </c>
      <c r="Q102" s="26" t="str">
        <f t="shared" si="7"/>
        <v>https://www.uitec.jeed.go.jp/training/2026/3703.pdf</v>
      </c>
    </row>
    <row r="103" spans="1:17" s="27" customFormat="1" ht="51" customHeight="1" x14ac:dyDescent="0.15">
      <c r="A103" s="28" t="s">
        <v>259</v>
      </c>
      <c r="B103" s="22"/>
      <c r="C103" s="14"/>
      <c r="D103" s="15"/>
      <c r="E103" s="16">
        <v>3704</v>
      </c>
      <c r="F103" s="17" t="str">
        <f t="shared" si="6"/>
        <v>ハイブリッド車の技術と新技術</v>
      </c>
      <c r="G103" s="18" t="s">
        <v>370</v>
      </c>
      <c r="H103" s="19" t="s">
        <v>371</v>
      </c>
      <c r="I103" s="20">
        <v>12</v>
      </c>
      <c r="J103" s="16">
        <v>2</v>
      </c>
      <c r="K103" s="21" t="s">
        <v>186</v>
      </c>
      <c r="L103" s="22"/>
      <c r="M103" s="28"/>
      <c r="N103" s="23"/>
      <c r="O103" s="24"/>
      <c r="P103" s="25" t="s">
        <v>49</v>
      </c>
      <c r="Q103" s="26" t="str">
        <f t="shared" si="7"/>
        <v>https://www.uitec.jeed.go.jp/training/2026/3704.pdf</v>
      </c>
    </row>
    <row r="104" spans="1:17" s="27" customFormat="1" ht="36.75" customHeight="1" x14ac:dyDescent="0.15">
      <c r="A104" s="28" t="s">
        <v>259</v>
      </c>
      <c r="B104" s="22"/>
      <c r="C104" s="14"/>
      <c r="D104" s="15"/>
      <c r="E104" s="16">
        <v>4201</v>
      </c>
      <c r="F104" s="17" t="str">
        <f t="shared" si="6"/>
        <v>シーケンス制御の基礎(有接点編)</v>
      </c>
      <c r="G104" s="18" t="s">
        <v>372</v>
      </c>
      <c r="H104" s="19" t="s">
        <v>171</v>
      </c>
      <c r="I104" s="20">
        <v>10</v>
      </c>
      <c r="J104" s="16">
        <v>2</v>
      </c>
      <c r="K104" s="21">
        <v>6500</v>
      </c>
      <c r="L104" s="53" t="s">
        <v>590</v>
      </c>
      <c r="M104" s="28"/>
      <c r="N104" s="23"/>
      <c r="O104" s="24"/>
      <c r="P104" s="25" t="s">
        <v>108</v>
      </c>
      <c r="Q104" s="26" t="str">
        <f t="shared" si="7"/>
        <v>https://www.uitec.jeed.go.jp/training/2026/4201.pdf</v>
      </c>
    </row>
    <row r="105" spans="1:17" s="27" customFormat="1" ht="55.5" customHeight="1" x14ac:dyDescent="0.15">
      <c r="A105" s="28" t="s">
        <v>259</v>
      </c>
      <c r="B105" s="22"/>
      <c r="C105" s="14"/>
      <c r="D105" s="15"/>
      <c r="E105" s="16">
        <v>4202</v>
      </c>
      <c r="F105" s="17" t="str">
        <f t="shared" si="6"/>
        <v>有接点シーケンスによる電動機制御</v>
      </c>
      <c r="G105" s="18" t="s">
        <v>330</v>
      </c>
      <c r="H105" s="19" t="s">
        <v>171</v>
      </c>
      <c r="I105" s="20">
        <v>10</v>
      </c>
      <c r="J105" s="16">
        <v>2</v>
      </c>
      <c r="K105" s="21">
        <v>6500</v>
      </c>
      <c r="L105" s="53" t="s">
        <v>590</v>
      </c>
      <c r="M105" s="28"/>
      <c r="N105" s="23"/>
      <c r="O105" s="24"/>
      <c r="P105" s="25" t="s">
        <v>107</v>
      </c>
      <c r="Q105" s="26" t="str">
        <f t="shared" si="7"/>
        <v>https://www.uitec.jeed.go.jp/training/2026/4202.pdf</v>
      </c>
    </row>
    <row r="106" spans="1:17" s="27" customFormat="1" ht="36.75" customHeight="1" x14ac:dyDescent="0.15">
      <c r="A106" s="28" t="s">
        <v>259</v>
      </c>
      <c r="B106" s="22"/>
      <c r="C106" s="14" t="s">
        <v>260</v>
      </c>
      <c r="D106" s="15"/>
      <c r="E106" s="16">
        <v>4203</v>
      </c>
      <c r="F106" s="17" t="str">
        <f t="shared" si="6"/>
        <v>有接点シーケンス制御の指導法</v>
      </c>
      <c r="G106" s="18" t="s">
        <v>373</v>
      </c>
      <c r="H106" s="19" t="s">
        <v>171</v>
      </c>
      <c r="I106" s="20">
        <v>5</v>
      </c>
      <c r="J106" s="16">
        <v>2</v>
      </c>
      <c r="K106" s="21">
        <v>6500</v>
      </c>
      <c r="L106" s="53" t="s">
        <v>590</v>
      </c>
      <c r="M106" s="28"/>
      <c r="N106" s="23"/>
      <c r="O106" s="24"/>
      <c r="P106" s="25" t="s">
        <v>179</v>
      </c>
      <c r="Q106" s="26" t="str">
        <f t="shared" si="7"/>
        <v>https://www.uitec.jeed.go.jp/training/2026/4203.pdf</v>
      </c>
    </row>
    <row r="107" spans="1:17" s="27" customFormat="1" ht="36.75" customHeight="1" x14ac:dyDescent="0.15">
      <c r="A107" s="28" t="s">
        <v>259</v>
      </c>
      <c r="B107" s="22"/>
      <c r="C107" s="14" t="s">
        <v>53</v>
      </c>
      <c r="D107" s="15"/>
      <c r="E107" s="16">
        <v>4204</v>
      </c>
      <c r="F107" s="17" t="str">
        <f t="shared" si="6"/>
        <v>PLCへの配線とラダープログラミングの基礎</v>
      </c>
      <c r="G107" s="18" t="s">
        <v>261</v>
      </c>
      <c r="H107" s="19" t="s">
        <v>171</v>
      </c>
      <c r="I107" s="20">
        <v>6</v>
      </c>
      <c r="J107" s="16">
        <v>2</v>
      </c>
      <c r="K107" s="21">
        <v>6500</v>
      </c>
      <c r="L107" s="53" t="s">
        <v>590</v>
      </c>
      <c r="M107" s="28"/>
      <c r="N107" s="23"/>
      <c r="O107" s="24"/>
      <c r="P107" s="25" t="s">
        <v>374</v>
      </c>
      <c r="Q107" s="26" t="str">
        <f t="shared" si="7"/>
        <v>https://www.uitec.jeed.go.jp/training/2026/4204.pdf</v>
      </c>
    </row>
    <row r="108" spans="1:17" s="27" customFormat="1" ht="36.75" customHeight="1" x14ac:dyDescent="0.15">
      <c r="A108" s="28" t="s">
        <v>259</v>
      </c>
      <c r="B108" s="22"/>
      <c r="C108" s="14" t="s">
        <v>53</v>
      </c>
      <c r="D108" s="15"/>
      <c r="E108" s="16">
        <v>4205</v>
      </c>
      <c r="F108" s="17" t="str">
        <f t="shared" si="6"/>
        <v>PLCへの配線とラダープログラミングの基礎</v>
      </c>
      <c r="G108" s="18" t="s">
        <v>298</v>
      </c>
      <c r="H108" s="19" t="s">
        <v>171</v>
      </c>
      <c r="I108" s="20">
        <v>6</v>
      </c>
      <c r="J108" s="16">
        <v>2</v>
      </c>
      <c r="K108" s="21">
        <v>6500</v>
      </c>
      <c r="L108" s="22"/>
      <c r="M108" s="28"/>
      <c r="N108" s="23"/>
      <c r="O108" s="24"/>
      <c r="P108" s="25" t="s">
        <v>374</v>
      </c>
      <c r="Q108" s="26" t="str">
        <f t="shared" si="7"/>
        <v>https://www.uitec.jeed.go.jp/training/2026/4205.pdf</v>
      </c>
    </row>
    <row r="109" spans="1:17" s="27" customFormat="1" ht="36.75" customHeight="1" x14ac:dyDescent="0.15">
      <c r="A109" s="28" t="s">
        <v>259</v>
      </c>
      <c r="B109" s="22"/>
      <c r="C109" s="14"/>
      <c r="D109" s="15"/>
      <c r="E109" s="16">
        <v>4206</v>
      </c>
      <c r="F109" s="17" t="str">
        <f t="shared" si="6"/>
        <v>PLCの配線・プログラミングの指導技法</v>
      </c>
      <c r="G109" s="18" t="s">
        <v>263</v>
      </c>
      <c r="H109" s="19" t="s">
        <v>171</v>
      </c>
      <c r="I109" s="20">
        <v>10</v>
      </c>
      <c r="J109" s="16">
        <v>2</v>
      </c>
      <c r="K109" s="21">
        <v>6500</v>
      </c>
      <c r="L109" s="22"/>
      <c r="M109" s="28"/>
      <c r="N109" s="23"/>
      <c r="O109" s="24"/>
      <c r="P109" s="25" t="s">
        <v>110</v>
      </c>
      <c r="Q109" s="26" t="str">
        <f t="shared" si="7"/>
        <v>https://www.uitec.jeed.go.jp/training/2026/4206.pdf</v>
      </c>
    </row>
    <row r="110" spans="1:17" s="27" customFormat="1" ht="36.75" customHeight="1" x14ac:dyDescent="0.15">
      <c r="A110" s="28" t="s">
        <v>259</v>
      </c>
      <c r="B110" s="22"/>
      <c r="C110" s="14"/>
      <c r="D110" s="15"/>
      <c r="E110" s="16">
        <v>4207</v>
      </c>
      <c r="F110" s="17" t="str">
        <f t="shared" si="6"/>
        <v>PLCの配線・プログラミングの指導技法</v>
      </c>
      <c r="G110" s="18" t="s">
        <v>375</v>
      </c>
      <c r="H110" s="19" t="s">
        <v>171</v>
      </c>
      <c r="I110" s="20">
        <v>10</v>
      </c>
      <c r="J110" s="16">
        <v>2</v>
      </c>
      <c r="K110" s="21">
        <v>6500</v>
      </c>
      <c r="L110" s="22"/>
      <c r="M110" s="28"/>
      <c r="N110" s="23"/>
      <c r="O110" s="24"/>
      <c r="P110" s="25" t="s">
        <v>110</v>
      </c>
      <c r="Q110" s="26" t="str">
        <f t="shared" si="7"/>
        <v>https://www.uitec.jeed.go.jp/training/2026/4207.pdf</v>
      </c>
    </row>
    <row r="111" spans="1:17" s="27" customFormat="1" ht="36.75" customHeight="1" x14ac:dyDescent="0.15">
      <c r="A111" s="28" t="s">
        <v>259</v>
      </c>
      <c r="B111" s="22"/>
      <c r="C111" s="14"/>
      <c r="D111" s="15"/>
      <c r="E111" s="16">
        <v>4208</v>
      </c>
      <c r="F111" s="17" t="str">
        <f t="shared" si="6"/>
        <v>シーケンス制御の基礎(PLC編)</v>
      </c>
      <c r="G111" s="18" t="s">
        <v>317</v>
      </c>
      <c r="H111" s="19" t="s">
        <v>171</v>
      </c>
      <c r="I111" s="20">
        <v>10</v>
      </c>
      <c r="J111" s="16">
        <v>2</v>
      </c>
      <c r="K111" s="21">
        <v>6500</v>
      </c>
      <c r="L111" s="53" t="s">
        <v>590</v>
      </c>
      <c r="M111" s="28"/>
      <c r="N111" s="23"/>
      <c r="O111" s="24"/>
      <c r="P111" s="25" t="s">
        <v>109</v>
      </c>
      <c r="Q111" s="26" t="str">
        <f t="shared" si="7"/>
        <v>https://www.uitec.jeed.go.jp/training/2026/4208.pdf</v>
      </c>
    </row>
    <row r="112" spans="1:17" s="27" customFormat="1" ht="36.75" customHeight="1" x14ac:dyDescent="0.15">
      <c r="A112" s="28" t="s">
        <v>259</v>
      </c>
      <c r="B112" s="22"/>
      <c r="C112" s="14" t="s">
        <v>260</v>
      </c>
      <c r="D112" s="15"/>
      <c r="E112" s="16">
        <v>4209</v>
      </c>
      <c r="F112" s="17" t="str">
        <f t="shared" si="6"/>
        <v>Nゲージ(鉄道模型)を教材としたPLC基礎技術</v>
      </c>
      <c r="G112" s="18" t="s">
        <v>376</v>
      </c>
      <c r="H112" s="19" t="s">
        <v>171</v>
      </c>
      <c r="I112" s="20">
        <v>5</v>
      </c>
      <c r="J112" s="16">
        <v>2</v>
      </c>
      <c r="K112" s="21">
        <v>14500</v>
      </c>
      <c r="L112" s="22"/>
      <c r="M112" s="28"/>
      <c r="N112" s="23"/>
      <c r="O112" s="24"/>
      <c r="P112" s="25" t="s">
        <v>377</v>
      </c>
      <c r="Q112" s="26" t="str">
        <f t="shared" si="7"/>
        <v>https://www.uitec.jeed.go.jp/training/2026/4209.pdf</v>
      </c>
    </row>
    <row r="113" spans="1:17" s="27" customFormat="1" ht="36.75" customHeight="1" x14ac:dyDescent="0.15">
      <c r="A113" s="28" t="s">
        <v>259</v>
      </c>
      <c r="B113" s="22"/>
      <c r="C113" s="14" t="s">
        <v>53</v>
      </c>
      <c r="D113" s="15"/>
      <c r="E113" s="16">
        <v>4210</v>
      </c>
      <c r="F113" s="17" t="str">
        <f t="shared" si="6"/>
        <v>Nゲージ(鉄道模型)を教材としたPLC応用技術(DA変換による制御)</v>
      </c>
      <c r="G113" s="18" t="s">
        <v>378</v>
      </c>
      <c r="H113" s="19" t="s">
        <v>171</v>
      </c>
      <c r="I113" s="20">
        <v>5</v>
      </c>
      <c r="J113" s="16">
        <v>2</v>
      </c>
      <c r="K113" s="21">
        <v>14500</v>
      </c>
      <c r="L113" s="22"/>
      <c r="M113" s="28"/>
      <c r="N113" s="23"/>
      <c r="O113" s="24"/>
      <c r="P113" s="25" t="s">
        <v>379</v>
      </c>
      <c r="Q113" s="26" t="str">
        <f t="shared" si="7"/>
        <v>https://www.uitec.jeed.go.jp/training/2026/4210.pdf</v>
      </c>
    </row>
    <row r="114" spans="1:17" s="27" customFormat="1" ht="36.75" customHeight="1" x14ac:dyDescent="0.15">
      <c r="A114" s="28" t="s">
        <v>259</v>
      </c>
      <c r="B114" s="22"/>
      <c r="C114" s="14"/>
      <c r="D114" s="15"/>
      <c r="E114" s="16">
        <v>4211</v>
      </c>
      <c r="F114" s="17" t="str">
        <f t="shared" si="6"/>
        <v>現場技術者が教える現場で行っているPLC技術</v>
      </c>
      <c r="G114" s="18" t="s">
        <v>380</v>
      </c>
      <c r="H114" s="19" t="s">
        <v>171</v>
      </c>
      <c r="I114" s="20">
        <v>6</v>
      </c>
      <c r="J114" s="16">
        <v>2</v>
      </c>
      <c r="K114" s="21">
        <v>13000</v>
      </c>
      <c r="L114" s="53" t="s">
        <v>590</v>
      </c>
      <c r="M114" s="28"/>
      <c r="N114" s="23"/>
      <c r="O114" s="24"/>
      <c r="P114" s="25" t="s">
        <v>176</v>
      </c>
      <c r="Q114" s="26" t="str">
        <f t="shared" si="7"/>
        <v>https://www.uitec.jeed.go.jp/training/2026/4211.pdf</v>
      </c>
    </row>
    <row r="115" spans="1:17" s="27" customFormat="1" ht="36.75" customHeight="1" x14ac:dyDescent="0.15">
      <c r="A115" s="28" t="s">
        <v>259</v>
      </c>
      <c r="B115" s="22"/>
      <c r="C115" s="14"/>
      <c r="D115" s="15"/>
      <c r="E115" s="16">
        <v>4212</v>
      </c>
      <c r="F115" s="17" t="str">
        <f t="shared" si="6"/>
        <v>現場技術者が教える現場で行っているPLC技術</v>
      </c>
      <c r="G115" s="18" t="s">
        <v>381</v>
      </c>
      <c r="H115" s="19" t="s">
        <v>171</v>
      </c>
      <c r="I115" s="20">
        <v>6</v>
      </c>
      <c r="J115" s="16">
        <v>2</v>
      </c>
      <c r="K115" s="21">
        <v>13000</v>
      </c>
      <c r="L115" s="53" t="s">
        <v>590</v>
      </c>
      <c r="M115" s="61" t="s">
        <v>583</v>
      </c>
      <c r="N115" s="23"/>
      <c r="O115" s="24"/>
      <c r="P115" s="25" t="s">
        <v>176</v>
      </c>
      <c r="Q115" s="26" t="str">
        <f t="shared" si="7"/>
        <v>https://www.uitec.jeed.go.jp/training/2026/4212.pdf</v>
      </c>
    </row>
    <row r="116" spans="1:17" s="27" customFormat="1" ht="36.75" customHeight="1" x14ac:dyDescent="0.15">
      <c r="A116" s="28" t="s">
        <v>259</v>
      </c>
      <c r="B116" s="22"/>
      <c r="C116" s="14"/>
      <c r="D116" s="15"/>
      <c r="E116" s="16">
        <v>4213</v>
      </c>
      <c r="F116" s="17" t="str">
        <f t="shared" si="6"/>
        <v>センサ利用技術</v>
      </c>
      <c r="G116" s="18" t="s">
        <v>331</v>
      </c>
      <c r="H116" s="19" t="s">
        <v>171</v>
      </c>
      <c r="I116" s="20">
        <v>10</v>
      </c>
      <c r="J116" s="16">
        <v>2</v>
      </c>
      <c r="K116" s="21" t="s">
        <v>186</v>
      </c>
      <c r="L116" s="22"/>
      <c r="M116" s="28"/>
      <c r="N116" s="23"/>
      <c r="O116" s="24"/>
      <c r="P116" s="25" t="s">
        <v>111</v>
      </c>
      <c r="Q116" s="26" t="str">
        <f t="shared" si="7"/>
        <v>https://www.uitec.jeed.go.jp/training/2026/4213.pdf</v>
      </c>
    </row>
    <row r="117" spans="1:17" s="27" customFormat="1" ht="36.75" customHeight="1" x14ac:dyDescent="0.15">
      <c r="A117" s="28" t="s">
        <v>259</v>
      </c>
      <c r="B117" s="22"/>
      <c r="C117" s="14"/>
      <c r="D117" s="15"/>
      <c r="E117" s="16">
        <v>4214</v>
      </c>
      <c r="F117" s="17" t="str">
        <f t="shared" si="6"/>
        <v>ビジョン(画像)センサを活用したFA制御の実際</v>
      </c>
      <c r="G117" s="18" t="s">
        <v>193</v>
      </c>
      <c r="H117" s="19" t="s">
        <v>171</v>
      </c>
      <c r="I117" s="20">
        <v>10</v>
      </c>
      <c r="J117" s="16">
        <v>2</v>
      </c>
      <c r="K117" s="21" t="s">
        <v>186</v>
      </c>
      <c r="L117" s="22"/>
      <c r="M117" s="28"/>
      <c r="N117" s="23"/>
      <c r="O117" s="24"/>
      <c r="P117" s="25" t="s">
        <v>382</v>
      </c>
      <c r="Q117" s="26" t="str">
        <f t="shared" si="7"/>
        <v>https://www.uitec.jeed.go.jp/training/2026/4214.pdf</v>
      </c>
    </row>
    <row r="118" spans="1:17" s="27" customFormat="1" ht="36.75" customHeight="1" x14ac:dyDescent="0.15">
      <c r="A118" s="28" t="s">
        <v>259</v>
      </c>
      <c r="B118" s="22"/>
      <c r="C118" s="14"/>
      <c r="D118" s="15"/>
      <c r="E118" s="16">
        <v>4215</v>
      </c>
      <c r="F118" s="17" t="str">
        <f t="shared" si="6"/>
        <v>PLCによるAD・DA変換とタッチパネルへの表示技術</v>
      </c>
      <c r="G118" s="19" t="s">
        <v>383</v>
      </c>
      <c r="H118" s="19" t="s">
        <v>171</v>
      </c>
      <c r="I118" s="20">
        <v>4</v>
      </c>
      <c r="J118" s="16">
        <v>2</v>
      </c>
      <c r="K118" s="21">
        <v>16500</v>
      </c>
      <c r="L118" s="53" t="s">
        <v>590</v>
      </c>
      <c r="M118" s="28"/>
      <c r="N118" s="23"/>
      <c r="O118" s="24"/>
      <c r="P118" s="25" t="s">
        <v>384</v>
      </c>
      <c r="Q118" s="26" t="str">
        <f t="shared" si="7"/>
        <v>https://www.uitec.jeed.go.jp/training/2026/4215.pdf</v>
      </c>
    </row>
    <row r="119" spans="1:17" s="27" customFormat="1" ht="36.75" customHeight="1" x14ac:dyDescent="0.15">
      <c r="A119" s="28" t="s">
        <v>259</v>
      </c>
      <c r="B119" s="22"/>
      <c r="C119" s="14"/>
      <c r="D119" s="15"/>
      <c r="E119" s="16">
        <v>4216</v>
      </c>
      <c r="F119" s="17" t="str">
        <f t="shared" si="6"/>
        <v>PLCによるステッピングモータと1軸テーブルの制御技術</v>
      </c>
      <c r="G119" s="18" t="s">
        <v>385</v>
      </c>
      <c r="H119" s="19" t="s">
        <v>171</v>
      </c>
      <c r="I119" s="20">
        <v>4</v>
      </c>
      <c r="J119" s="16">
        <v>2</v>
      </c>
      <c r="K119" s="21">
        <v>16500</v>
      </c>
      <c r="L119" s="53" t="s">
        <v>590</v>
      </c>
      <c r="M119" s="61" t="s">
        <v>586</v>
      </c>
      <c r="N119" s="23"/>
      <c r="O119" s="24"/>
      <c r="P119" s="25" t="s">
        <v>112</v>
      </c>
      <c r="Q119" s="26" t="str">
        <f t="shared" si="7"/>
        <v>https://www.uitec.jeed.go.jp/training/2026/4216.pdf</v>
      </c>
    </row>
    <row r="120" spans="1:17" s="27" customFormat="1" ht="36.75" customHeight="1" x14ac:dyDescent="0.15">
      <c r="A120" s="28" t="s">
        <v>259</v>
      </c>
      <c r="B120" s="22"/>
      <c r="C120" s="14"/>
      <c r="D120" s="15"/>
      <c r="E120" s="16">
        <v>4217</v>
      </c>
      <c r="F120" s="17" t="str">
        <f t="shared" si="6"/>
        <v>デジタルツイン活用技術(PLC制御の実践)</v>
      </c>
      <c r="G120" s="18" t="s">
        <v>386</v>
      </c>
      <c r="H120" s="19" t="s">
        <v>171</v>
      </c>
      <c r="I120" s="20">
        <v>10</v>
      </c>
      <c r="J120" s="16">
        <v>2</v>
      </c>
      <c r="K120" s="21" t="s">
        <v>186</v>
      </c>
      <c r="L120" s="22"/>
      <c r="M120" s="28"/>
      <c r="N120" s="23"/>
      <c r="O120" s="24"/>
      <c r="P120" s="25" t="s">
        <v>113</v>
      </c>
      <c r="Q120" s="26" t="str">
        <f t="shared" si="7"/>
        <v>https://www.uitec.jeed.go.jp/training/2026/4217.pdf</v>
      </c>
    </row>
    <row r="121" spans="1:17" s="57" customFormat="1" ht="36.75" customHeight="1" x14ac:dyDescent="0.15">
      <c r="A121" s="61" t="s">
        <v>259</v>
      </c>
      <c r="B121" s="53" t="s">
        <v>578</v>
      </c>
      <c r="C121" s="46"/>
      <c r="D121" s="47"/>
      <c r="E121" s="48">
        <v>4218</v>
      </c>
      <c r="F121" s="49" t="str">
        <f t="shared" ref="F121:F122" si="8">HYPERLINK(Q121,P121)</f>
        <v>現場技術者が教える現場で行っているPLC技術</v>
      </c>
      <c r="G121" s="35" t="s">
        <v>584</v>
      </c>
      <c r="H121" s="50" t="s">
        <v>171</v>
      </c>
      <c r="I121" s="51">
        <v>6</v>
      </c>
      <c r="J121" s="48">
        <v>2</v>
      </c>
      <c r="K121" s="52">
        <v>13000</v>
      </c>
      <c r="L121" s="53"/>
      <c r="M121" s="61" t="s">
        <v>585</v>
      </c>
      <c r="N121" s="23"/>
      <c r="O121" s="54"/>
      <c r="P121" s="55" t="s">
        <v>176</v>
      </c>
      <c r="Q121" s="56" t="str">
        <f t="shared" ref="Q121:Q122" si="9">"https://www.uitec.jeed.go.jp/training/2026/"&amp;E121&amp;".pdf"</f>
        <v>https://www.uitec.jeed.go.jp/training/2026/4218.pdf</v>
      </c>
    </row>
    <row r="122" spans="1:17" s="57" customFormat="1" ht="36.75" customHeight="1" x14ac:dyDescent="0.15">
      <c r="A122" s="61" t="s">
        <v>259</v>
      </c>
      <c r="B122" s="53" t="s">
        <v>578</v>
      </c>
      <c r="C122" s="46"/>
      <c r="D122" s="47"/>
      <c r="E122" s="48">
        <v>4219</v>
      </c>
      <c r="F122" s="49" t="str">
        <f t="shared" si="8"/>
        <v>PLCによるステッピングモータと1軸テーブルの制御技術</v>
      </c>
      <c r="G122" s="35" t="s">
        <v>595</v>
      </c>
      <c r="H122" s="50" t="s">
        <v>171</v>
      </c>
      <c r="I122" s="51">
        <v>4</v>
      </c>
      <c r="J122" s="48">
        <v>2</v>
      </c>
      <c r="K122" s="52">
        <v>16500</v>
      </c>
      <c r="L122" s="53" t="s">
        <v>590</v>
      </c>
      <c r="M122" s="61" t="s">
        <v>587</v>
      </c>
      <c r="N122" s="23"/>
      <c r="O122" s="54"/>
      <c r="P122" s="55" t="s">
        <v>112</v>
      </c>
      <c r="Q122" s="56" t="str">
        <f t="shared" si="9"/>
        <v>https://www.uitec.jeed.go.jp/training/2026/4219.pdf</v>
      </c>
    </row>
    <row r="123" spans="1:17" s="27" customFormat="1" ht="36.75" customHeight="1" x14ac:dyDescent="0.15">
      <c r="A123" s="28" t="s">
        <v>259</v>
      </c>
      <c r="B123" s="22"/>
      <c r="C123" s="14"/>
      <c r="D123" s="15"/>
      <c r="E123" s="16">
        <v>4301</v>
      </c>
      <c r="F123" s="17" t="str">
        <f t="shared" si="6"/>
        <v>ブラシレスDCモータの設計・製作技術</v>
      </c>
      <c r="G123" s="18" t="s">
        <v>387</v>
      </c>
      <c r="H123" s="19" t="s">
        <v>171</v>
      </c>
      <c r="I123" s="20">
        <v>8</v>
      </c>
      <c r="J123" s="16">
        <v>2</v>
      </c>
      <c r="K123" s="21">
        <v>6500</v>
      </c>
      <c r="L123" s="22"/>
      <c r="M123" s="28"/>
      <c r="N123" s="23"/>
      <c r="O123" s="24"/>
      <c r="P123" s="25" t="s">
        <v>19</v>
      </c>
      <c r="Q123" s="26" t="str">
        <f t="shared" si="7"/>
        <v>https://www.uitec.jeed.go.jp/training/2026/4301.pdf</v>
      </c>
    </row>
    <row r="124" spans="1:17" s="27" customFormat="1" ht="36.75" customHeight="1" x14ac:dyDescent="0.15">
      <c r="A124" s="28" t="s">
        <v>259</v>
      </c>
      <c r="B124" s="22"/>
      <c r="C124" s="14"/>
      <c r="D124" s="15"/>
      <c r="E124" s="16">
        <v>4302</v>
      </c>
      <c r="F124" s="17" t="str">
        <f t="shared" si="6"/>
        <v>PLCラダープログラミングの定石</v>
      </c>
      <c r="G124" s="18" t="s">
        <v>268</v>
      </c>
      <c r="H124" s="19" t="s">
        <v>171</v>
      </c>
      <c r="I124" s="20">
        <v>10</v>
      </c>
      <c r="J124" s="16">
        <v>2</v>
      </c>
      <c r="K124" s="21">
        <v>6500</v>
      </c>
      <c r="L124" s="22"/>
      <c r="M124" s="28"/>
      <c r="N124" s="23"/>
      <c r="O124" s="24"/>
      <c r="P124" s="25" t="s">
        <v>20</v>
      </c>
      <c r="Q124" s="26" t="str">
        <f t="shared" si="7"/>
        <v>https://www.uitec.jeed.go.jp/training/2026/4302.pdf</v>
      </c>
    </row>
    <row r="125" spans="1:17" s="27" customFormat="1" ht="36.75" customHeight="1" x14ac:dyDescent="0.15">
      <c r="A125" s="28" t="s">
        <v>259</v>
      </c>
      <c r="B125" s="22"/>
      <c r="C125" s="14"/>
      <c r="D125" s="15"/>
      <c r="E125" s="16">
        <v>4303</v>
      </c>
      <c r="F125" s="17" t="str">
        <f t="shared" si="6"/>
        <v>機械システムのシーケンス制御技術</v>
      </c>
      <c r="G125" s="18" t="s">
        <v>337</v>
      </c>
      <c r="H125" s="19" t="s">
        <v>171</v>
      </c>
      <c r="I125" s="20">
        <v>10</v>
      </c>
      <c r="J125" s="16">
        <v>2</v>
      </c>
      <c r="K125" s="21">
        <v>6500</v>
      </c>
      <c r="L125" s="22"/>
      <c r="M125" s="28"/>
      <c r="N125" s="23"/>
      <c r="O125" s="24"/>
      <c r="P125" s="25" t="s">
        <v>114</v>
      </c>
      <c r="Q125" s="26" t="str">
        <f t="shared" si="7"/>
        <v>https://www.uitec.jeed.go.jp/training/2026/4303.pdf</v>
      </c>
    </row>
    <row r="126" spans="1:17" s="27" customFormat="1" ht="36.75" customHeight="1" x14ac:dyDescent="0.15">
      <c r="A126" s="28" t="s">
        <v>259</v>
      </c>
      <c r="B126" s="22"/>
      <c r="C126" s="14"/>
      <c r="D126" s="15"/>
      <c r="E126" s="16">
        <v>4304</v>
      </c>
      <c r="F126" s="17" t="str">
        <f t="shared" si="6"/>
        <v>産業用ロボットプログラミング-ティーチングからPLC連携まで-</v>
      </c>
      <c r="G126" s="18" t="s">
        <v>204</v>
      </c>
      <c r="H126" s="19" t="s">
        <v>388</v>
      </c>
      <c r="I126" s="20">
        <v>9</v>
      </c>
      <c r="J126" s="16">
        <v>2</v>
      </c>
      <c r="K126" s="21" t="s">
        <v>186</v>
      </c>
      <c r="L126" s="53" t="s">
        <v>590</v>
      </c>
      <c r="M126" s="28"/>
      <c r="N126" s="23"/>
      <c r="O126" s="24"/>
      <c r="P126" s="25" t="s">
        <v>389</v>
      </c>
      <c r="Q126" s="26" t="str">
        <f t="shared" si="7"/>
        <v>https://www.uitec.jeed.go.jp/training/2026/4304.pdf</v>
      </c>
    </row>
    <row r="127" spans="1:17" s="27" customFormat="1" ht="36.75" customHeight="1" x14ac:dyDescent="0.15">
      <c r="A127" s="28" t="s">
        <v>259</v>
      </c>
      <c r="B127" s="22"/>
      <c r="C127" s="29"/>
      <c r="D127" s="30"/>
      <c r="E127" s="16">
        <v>4305</v>
      </c>
      <c r="F127" s="17" t="str">
        <f t="shared" si="6"/>
        <v>製造実行システムの構築と運用技術</v>
      </c>
      <c r="G127" s="18" t="s">
        <v>390</v>
      </c>
      <c r="H127" s="19" t="s">
        <v>171</v>
      </c>
      <c r="I127" s="20">
        <v>10</v>
      </c>
      <c r="J127" s="16">
        <v>2</v>
      </c>
      <c r="K127" s="21">
        <v>10500</v>
      </c>
      <c r="L127" s="22"/>
      <c r="M127" s="28"/>
      <c r="N127" s="23"/>
      <c r="O127" s="24"/>
      <c r="P127" s="25" t="s">
        <v>115</v>
      </c>
      <c r="Q127" s="26" t="str">
        <f t="shared" si="7"/>
        <v>https://www.uitec.jeed.go.jp/training/2026/4305.pdf</v>
      </c>
    </row>
    <row r="128" spans="1:17" s="27" customFormat="1" ht="36.75" customHeight="1" x14ac:dyDescent="0.15">
      <c r="A128" s="28" t="s">
        <v>259</v>
      </c>
      <c r="B128" s="22"/>
      <c r="C128" s="14"/>
      <c r="D128" s="15"/>
      <c r="E128" s="16">
        <v>4401</v>
      </c>
      <c r="F128" s="17" t="str">
        <f t="shared" si="6"/>
        <v>実践電気機器(変圧器)</v>
      </c>
      <c r="G128" s="18" t="s">
        <v>391</v>
      </c>
      <c r="H128" s="19" t="s">
        <v>171</v>
      </c>
      <c r="I128" s="20">
        <v>8</v>
      </c>
      <c r="J128" s="16">
        <v>2</v>
      </c>
      <c r="K128" s="21">
        <v>6500</v>
      </c>
      <c r="L128" s="22"/>
      <c r="M128" s="28"/>
      <c r="N128" s="23"/>
      <c r="O128" s="24"/>
      <c r="P128" s="25" t="s">
        <v>119</v>
      </c>
      <c r="Q128" s="26" t="str">
        <f t="shared" si="7"/>
        <v>https://www.uitec.jeed.go.jp/training/2026/4401.pdf</v>
      </c>
    </row>
    <row r="129" spans="1:17" s="27" customFormat="1" ht="36.75" customHeight="1" x14ac:dyDescent="0.15">
      <c r="A129" s="28" t="s">
        <v>259</v>
      </c>
      <c r="B129" s="22"/>
      <c r="C129" s="14"/>
      <c r="D129" s="15"/>
      <c r="E129" s="16">
        <v>4402</v>
      </c>
      <c r="F129" s="17" t="str">
        <f t="shared" si="6"/>
        <v>実践電気機器(交流回転機)</v>
      </c>
      <c r="G129" s="18" t="s">
        <v>361</v>
      </c>
      <c r="H129" s="19" t="s">
        <v>171</v>
      </c>
      <c r="I129" s="20">
        <v>8</v>
      </c>
      <c r="J129" s="16">
        <v>3</v>
      </c>
      <c r="K129" s="21">
        <v>9500</v>
      </c>
      <c r="L129" s="22"/>
      <c r="M129" s="28"/>
      <c r="N129" s="23"/>
      <c r="O129" s="24"/>
      <c r="P129" s="25" t="s">
        <v>120</v>
      </c>
      <c r="Q129" s="26" t="str">
        <f t="shared" si="7"/>
        <v>https://www.uitec.jeed.go.jp/training/2026/4402.pdf</v>
      </c>
    </row>
    <row r="130" spans="1:17" s="27" customFormat="1" ht="36.75" customHeight="1" x14ac:dyDescent="0.15">
      <c r="A130" s="28" t="s">
        <v>259</v>
      </c>
      <c r="B130" s="22"/>
      <c r="C130" s="14"/>
      <c r="D130" s="15"/>
      <c r="E130" s="16">
        <v>4403</v>
      </c>
      <c r="F130" s="17" t="str">
        <f t="shared" si="6"/>
        <v>実践電気機器(直流回転機)</v>
      </c>
      <c r="G130" s="18" t="s">
        <v>392</v>
      </c>
      <c r="H130" s="19" t="s">
        <v>171</v>
      </c>
      <c r="I130" s="20">
        <v>8</v>
      </c>
      <c r="J130" s="16">
        <v>3</v>
      </c>
      <c r="K130" s="21">
        <v>9500</v>
      </c>
      <c r="L130" s="22"/>
      <c r="M130" s="28"/>
      <c r="N130" s="23"/>
      <c r="O130" s="24"/>
      <c r="P130" s="25" t="s">
        <v>121</v>
      </c>
      <c r="Q130" s="26" t="str">
        <f t="shared" si="7"/>
        <v>https://www.uitec.jeed.go.jp/training/2026/4403.pdf</v>
      </c>
    </row>
    <row r="131" spans="1:17" s="27" customFormat="1" ht="36.75" customHeight="1" x14ac:dyDescent="0.15">
      <c r="A131" s="28" t="s">
        <v>259</v>
      </c>
      <c r="B131" s="22"/>
      <c r="C131" s="14" t="s">
        <v>53</v>
      </c>
      <c r="D131" s="15"/>
      <c r="E131" s="16">
        <v>4404</v>
      </c>
      <c r="F131" s="17" t="str">
        <f t="shared" si="6"/>
        <v>電気系指導員のためのCAD基本操作</v>
      </c>
      <c r="G131" s="18" t="s">
        <v>311</v>
      </c>
      <c r="H131" s="19" t="s">
        <v>171</v>
      </c>
      <c r="I131" s="20">
        <v>6</v>
      </c>
      <c r="J131" s="16">
        <v>2</v>
      </c>
      <c r="K131" s="21" t="s">
        <v>186</v>
      </c>
      <c r="L131" s="53" t="s">
        <v>590</v>
      </c>
      <c r="M131" s="28"/>
      <c r="N131" s="23"/>
      <c r="O131" s="24"/>
      <c r="P131" s="25" t="s">
        <v>393</v>
      </c>
      <c r="Q131" s="26" t="str">
        <f t="shared" si="7"/>
        <v>https://www.uitec.jeed.go.jp/training/2026/4404.pdf</v>
      </c>
    </row>
    <row r="132" spans="1:17" s="27" customFormat="1" ht="36.75" customHeight="1" x14ac:dyDescent="0.15">
      <c r="A132" s="28" t="s">
        <v>259</v>
      </c>
      <c r="B132" s="22"/>
      <c r="C132" s="14"/>
      <c r="D132" s="15"/>
      <c r="E132" s="16">
        <v>4405</v>
      </c>
      <c r="F132" s="17" t="str">
        <f t="shared" si="6"/>
        <v>シミュレーションで学ぶ高電圧発生回路とその応用</v>
      </c>
      <c r="G132" s="18" t="s">
        <v>191</v>
      </c>
      <c r="H132" s="19" t="s">
        <v>171</v>
      </c>
      <c r="I132" s="20">
        <v>5</v>
      </c>
      <c r="J132" s="16">
        <v>2</v>
      </c>
      <c r="K132" s="21" t="s">
        <v>186</v>
      </c>
      <c r="L132" s="22"/>
      <c r="M132" s="28"/>
      <c r="N132" s="23"/>
      <c r="O132" s="24"/>
      <c r="P132" s="25" t="s">
        <v>116</v>
      </c>
      <c r="Q132" s="26" t="str">
        <f t="shared" si="7"/>
        <v>https://www.uitec.jeed.go.jp/training/2026/4405.pdf</v>
      </c>
    </row>
    <row r="133" spans="1:17" s="27" customFormat="1" ht="36.75" customHeight="1" x14ac:dyDescent="0.15">
      <c r="A133" s="28" t="s">
        <v>259</v>
      </c>
      <c r="B133" s="22"/>
      <c r="C133" s="14" t="s">
        <v>53</v>
      </c>
      <c r="D133" s="15"/>
      <c r="E133" s="16">
        <v>4406</v>
      </c>
      <c r="F133" s="17" t="str">
        <f t="shared" si="6"/>
        <v>低圧電気設備工事の基礎知識(住宅編)</v>
      </c>
      <c r="G133" s="18" t="s">
        <v>394</v>
      </c>
      <c r="H133" s="19" t="s">
        <v>171</v>
      </c>
      <c r="I133" s="20">
        <v>6</v>
      </c>
      <c r="J133" s="16">
        <v>2</v>
      </c>
      <c r="K133" s="21">
        <v>6500</v>
      </c>
      <c r="L133" s="53" t="s">
        <v>590</v>
      </c>
      <c r="M133" s="28"/>
      <c r="N133" s="23"/>
      <c r="O133" s="24"/>
      <c r="P133" s="25" t="s">
        <v>184</v>
      </c>
      <c r="Q133" s="26" t="str">
        <f t="shared" si="7"/>
        <v>https://www.uitec.jeed.go.jp/training/2026/4406.pdf</v>
      </c>
    </row>
    <row r="134" spans="1:17" s="27" customFormat="1" ht="36.75" customHeight="1" x14ac:dyDescent="0.15">
      <c r="A134" s="28" t="s">
        <v>259</v>
      </c>
      <c r="B134" s="22"/>
      <c r="C134" s="14" t="s">
        <v>260</v>
      </c>
      <c r="D134" s="15"/>
      <c r="E134" s="16">
        <v>4407</v>
      </c>
      <c r="F134" s="17" t="str">
        <f t="shared" si="6"/>
        <v>電気系指導員のための建築構造と工事の知識1(建築物の種類と構造)</v>
      </c>
      <c r="G134" s="18" t="s">
        <v>233</v>
      </c>
      <c r="H134" s="19" t="s">
        <v>171</v>
      </c>
      <c r="I134" s="20">
        <v>10</v>
      </c>
      <c r="J134" s="16">
        <v>2</v>
      </c>
      <c r="K134" s="21">
        <v>10500</v>
      </c>
      <c r="L134" s="22"/>
      <c r="M134" s="28"/>
      <c r="N134" s="23"/>
      <c r="O134" s="24"/>
      <c r="P134" s="25" t="s">
        <v>395</v>
      </c>
      <c r="Q134" s="26" t="str">
        <f t="shared" si="7"/>
        <v>https://www.uitec.jeed.go.jp/training/2026/4407.pdf</v>
      </c>
    </row>
    <row r="135" spans="1:17" s="27" customFormat="1" ht="36.75" customHeight="1" x14ac:dyDescent="0.15">
      <c r="A135" s="28" t="s">
        <v>259</v>
      </c>
      <c r="B135" s="59"/>
      <c r="C135" s="14" t="s">
        <v>260</v>
      </c>
      <c r="D135" s="15"/>
      <c r="E135" s="16">
        <v>4408</v>
      </c>
      <c r="F135" s="17" t="str">
        <f t="shared" si="6"/>
        <v>電気系指導員のための建築構造と工事の知識2(建築材料と施工法)</v>
      </c>
      <c r="G135" s="18" t="s">
        <v>308</v>
      </c>
      <c r="H135" s="19" t="s">
        <v>171</v>
      </c>
      <c r="I135" s="20">
        <v>10</v>
      </c>
      <c r="J135" s="16">
        <v>2</v>
      </c>
      <c r="K135" s="21">
        <v>11000</v>
      </c>
      <c r="L135" s="22"/>
      <c r="M135" s="28"/>
      <c r="N135" s="23"/>
      <c r="O135" s="24"/>
      <c r="P135" s="25" t="s">
        <v>396</v>
      </c>
      <c r="Q135" s="26" t="str">
        <f t="shared" si="7"/>
        <v>https://www.uitec.jeed.go.jp/training/2026/4408.pdf</v>
      </c>
    </row>
    <row r="136" spans="1:17" s="27" customFormat="1" ht="36.75" customHeight="1" x14ac:dyDescent="0.15">
      <c r="A136" s="28" t="s">
        <v>259</v>
      </c>
      <c r="B136" s="59"/>
      <c r="C136" s="14"/>
      <c r="D136" s="15"/>
      <c r="E136" s="16">
        <v>4409</v>
      </c>
      <c r="F136" s="17" t="str">
        <f t="shared" ref="F136:F200" si="10">HYPERLINK(Q136,P136)</f>
        <v>二次電池の利用技術</v>
      </c>
      <c r="G136" s="18" t="s">
        <v>397</v>
      </c>
      <c r="H136" s="19" t="s">
        <v>171</v>
      </c>
      <c r="I136" s="20">
        <v>10</v>
      </c>
      <c r="J136" s="16">
        <v>2</v>
      </c>
      <c r="K136" s="21">
        <v>7500</v>
      </c>
      <c r="L136" s="22"/>
      <c r="M136" s="28"/>
      <c r="N136" s="23"/>
      <c r="O136" s="24"/>
      <c r="P136" s="25" t="s">
        <v>4</v>
      </c>
      <c r="Q136" s="26" t="str">
        <f t="shared" ref="Q136:Q200" si="11">"https://www.uitec.jeed.go.jp/training/2026/"&amp;E136&amp;".pdf"</f>
        <v>https://www.uitec.jeed.go.jp/training/2026/4409.pdf</v>
      </c>
    </row>
    <row r="137" spans="1:17" s="27" customFormat="1" ht="36.75" customHeight="1" x14ac:dyDescent="0.15">
      <c r="A137" s="28" t="s">
        <v>259</v>
      </c>
      <c r="B137" s="22"/>
      <c r="C137" s="14"/>
      <c r="D137" s="15"/>
      <c r="E137" s="16">
        <v>4410</v>
      </c>
      <c r="F137" s="17" t="str">
        <f t="shared" si="10"/>
        <v>燃料電池の基礎</v>
      </c>
      <c r="G137" s="18" t="s">
        <v>398</v>
      </c>
      <c r="H137" s="19" t="s">
        <v>171</v>
      </c>
      <c r="I137" s="20">
        <v>10</v>
      </c>
      <c r="J137" s="16">
        <v>2</v>
      </c>
      <c r="K137" s="21">
        <v>6500</v>
      </c>
      <c r="L137" s="22"/>
      <c r="M137" s="28"/>
      <c r="N137" s="23"/>
      <c r="O137" s="24"/>
      <c r="P137" s="25" t="s">
        <v>117</v>
      </c>
      <c r="Q137" s="26" t="str">
        <f t="shared" si="11"/>
        <v>https://www.uitec.jeed.go.jp/training/2026/4410.pdf</v>
      </c>
    </row>
    <row r="138" spans="1:17" s="27" customFormat="1" ht="36.75" customHeight="1" x14ac:dyDescent="0.15">
      <c r="A138" s="28" t="s">
        <v>259</v>
      </c>
      <c r="B138" s="22"/>
      <c r="C138" s="14"/>
      <c r="D138" s="15"/>
      <c r="E138" s="16">
        <v>4411</v>
      </c>
      <c r="F138" s="17" t="str">
        <f t="shared" si="10"/>
        <v>リチウムイオン二次電池の動向と利用技術</v>
      </c>
      <c r="G138" s="18" t="s">
        <v>399</v>
      </c>
      <c r="H138" s="19" t="s">
        <v>171</v>
      </c>
      <c r="I138" s="20">
        <v>10</v>
      </c>
      <c r="J138" s="16">
        <v>2</v>
      </c>
      <c r="K138" s="21" t="s">
        <v>186</v>
      </c>
      <c r="L138" s="22"/>
      <c r="M138" s="28"/>
      <c r="N138" s="23"/>
      <c r="O138" s="24"/>
      <c r="P138" s="25" t="s">
        <v>118</v>
      </c>
      <c r="Q138" s="26" t="str">
        <f t="shared" si="11"/>
        <v>https://www.uitec.jeed.go.jp/training/2026/4411.pdf</v>
      </c>
    </row>
    <row r="139" spans="1:17" s="27" customFormat="1" ht="36.75" customHeight="1" x14ac:dyDescent="0.15">
      <c r="A139" s="28" t="s">
        <v>259</v>
      </c>
      <c r="B139" s="22"/>
      <c r="C139" s="14" t="s">
        <v>260</v>
      </c>
      <c r="D139" s="15"/>
      <c r="E139" s="16">
        <v>4412</v>
      </c>
      <c r="F139" s="17" t="str">
        <f t="shared" si="10"/>
        <v>環境・エネルギー有効利用技術</v>
      </c>
      <c r="G139" s="18" t="s">
        <v>400</v>
      </c>
      <c r="H139" s="19" t="s">
        <v>171</v>
      </c>
      <c r="I139" s="20">
        <v>20</v>
      </c>
      <c r="J139" s="16">
        <v>3</v>
      </c>
      <c r="K139" s="21">
        <v>10500</v>
      </c>
      <c r="L139" s="22"/>
      <c r="M139" s="28"/>
      <c r="N139" s="23"/>
      <c r="O139" s="24"/>
      <c r="P139" s="25" t="s">
        <v>21</v>
      </c>
      <c r="Q139" s="26" t="str">
        <f t="shared" si="11"/>
        <v>https://www.uitec.jeed.go.jp/training/2026/4412.pdf</v>
      </c>
    </row>
    <row r="140" spans="1:17" s="27" customFormat="1" ht="36.75" customHeight="1" x14ac:dyDescent="0.15">
      <c r="A140" s="28" t="s">
        <v>259</v>
      </c>
      <c r="B140" s="22"/>
      <c r="C140" s="14"/>
      <c r="D140" s="15"/>
      <c r="E140" s="16">
        <v>4413</v>
      </c>
      <c r="F140" s="17" t="str">
        <f t="shared" si="10"/>
        <v>太陽電池の基礎技術(独立型太陽光発電システム)</v>
      </c>
      <c r="G140" s="18" t="s">
        <v>397</v>
      </c>
      <c r="H140" s="19" t="s">
        <v>171</v>
      </c>
      <c r="I140" s="20">
        <v>10</v>
      </c>
      <c r="J140" s="16">
        <v>2</v>
      </c>
      <c r="K140" s="21">
        <v>6500</v>
      </c>
      <c r="L140" s="22"/>
      <c r="M140" s="28"/>
      <c r="N140" s="23"/>
      <c r="O140" s="24"/>
      <c r="P140" s="25" t="s">
        <v>401</v>
      </c>
      <c r="Q140" s="26" t="str">
        <f t="shared" si="11"/>
        <v>https://www.uitec.jeed.go.jp/training/2026/4413.pdf</v>
      </c>
    </row>
    <row r="141" spans="1:17" s="27" customFormat="1" ht="36.75" customHeight="1" x14ac:dyDescent="0.15">
      <c r="A141" s="28" t="s">
        <v>259</v>
      </c>
      <c r="B141" s="22"/>
      <c r="C141" s="14"/>
      <c r="D141" s="15"/>
      <c r="E141" s="16">
        <v>4501</v>
      </c>
      <c r="F141" s="17" t="str">
        <f t="shared" si="10"/>
        <v>太陽光発電用系統連系インバータ技術</v>
      </c>
      <c r="G141" s="18" t="s">
        <v>280</v>
      </c>
      <c r="H141" s="19" t="s">
        <v>171</v>
      </c>
      <c r="I141" s="20">
        <v>10</v>
      </c>
      <c r="J141" s="16">
        <v>3</v>
      </c>
      <c r="K141" s="21">
        <v>9500</v>
      </c>
      <c r="L141" s="22"/>
      <c r="M141" s="28"/>
      <c r="N141" s="23"/>
      <c r="O141" s="24"/>
      <c r="P141" s="25" t="s">
        <v>122</v>
      </c>
      <c r="Q141" s="26" t="str">
        <f t="shared" si="11"/>
        <v>https://www.uitec.jeed.go.jp/training/2026/4501.pdf</v>
      </c>
    </row>
    <row r="142" spans="1:17" s="27" customFormat="1" ht="36.75" customHeight="1" x14ac:dyDescent="0.15">
      <c r="A142" s="28" t="s">
        <v>259</v>
      </c>
      <c r="B142" s="22"/>
      <c r="C142" s="14"/>
      <c r="D142" s="15"/>
      <c r="E142" s="16">
        <v>4601</v>
      </c>
      <c r="F142" s="17" t="str">
        <f t="shared" si="10"/>
        <v>電気工事施工技術(RC編)</v>
      </c>
      <c r="G142" s="18" t="s">
        <v>402</v>
      </c>
      <c r="H142" s="19" t="s">
        <v>171</v>
      </c>
      <c r="I142" s="20">
        <v>6</v>
      </c>
      <c r="J142" s="16">
        <v>2</v>
      </c>
      <c r="K142" s="21" t="s">
        <v>186</v>
      </c>
      <c r="L142" s="53" t="s">
        <v>590</v>
      </c>
      <c r="M142" s="28"/>
      <c r="N142" s="23"/>
      <c r="O142" s="24"/>
      <c r="P142" s="25" t="s">
        <v>123</v>
      </c>
      <c r="Q142" s="26" t="str">
        <f t="shared" si="11"/>
        <v>https://www.uitec.jeed.go.jp/training/2026/4601.pdf</v>
      </c>
    </row>
    <row r="143" spans="1:17" s="27" customFormat="1" ht="36.75" customHeight="1" x14ac:dyDescent="0.15">
      <c r="A143" s="28" t="s">
        <v>259</v>
      </c>
      <c r="B143" s="22"/>
      <c r="C143" s="14"/>
      <c r="D143" s="15"/>
      <c r="E143" s="16">
        <v>4602</v>
      </c>
      <c r="F143" s="17" t="str">
        <f t="shared" si="10"/>
        <v>電気工事施工技術(LGS編)</v>
      </c>
      <c r="G143" s="18" t="s">
        <v>201</v>
      </c>
      <c r="H143" s="19" t="s">
        <v>171</v>
      </c>
      <c r="I143" s="20">
        <v>6</v>
      </c>
      <c r="J143" s="16">
        <v>2</v>
      </c>
      <c r="K143" s="21" t="s">
        <v>186</v>
      </c>
      <c r="L143" s="53" t="s">
        <v>590</v>
      </c>
      <c r="M143" s="28"/>
      <c r="N143" s="23"/>
      <c r="O143" s="24"/>
      <c r="P143" s="25" t="s">
        <v>124</v>
      </c>
      <c r="Q143" s="26" t="str">
        <f t="shared" si="11"/>
        <v>https://www.uitec.jeed.go.jp/training/2026/4602.pdf</v>
      </c>
    </row>
    <row r="144" spans="1:17" s="27" customFormat="1" ht="36.75" customHeight="1" x14ac:dyDescent="0.15">
      <c r="A144" s="28" t="s">
        <v>259</v>
      </c>
      <c r="B144" s="22"/>
      <c r="C144" s="14"/>
      <c r="D144" s="15" t="s">
        <v>570</v>
      </c>
      <c r="E144" s="16">
        <v>4603</v>
      </c>
      <c r="F144" s="17" t="str">
        <f t="shared" si="10"/>
        <v>若年者の技能レベル向上のための指導法(電気工事 編)</v>
      </c>
      <c r="G144" s="18" t="s">
        <v>294</v>
      </c>
      <c r="H144" s="19" t="s">
        <v>171</v>
      </c>
      <c r="I144" s="20">
        <v>10</v>
      </c>
      <c r="J144" s="16">
        <v>2</v>
      </c>
      <c r="K144" s="21" t="s">
        <v>186</v>
      </c>
      <c r="L144" s="22"/>
      <c r="M144" s="28"/>
      <c r="N144" s="23"/>
      <c r="O144" s="24"/>
      <c r="P144" s="25" t="s">
        <v>403</v>
      </c>
      <c r="Q144" s="26" t="str">
        <f t="shared" si="11"/>
        <v>https://www.uitec.jeed.go.jp/training/2026/4603.pdf</v>
      </c>
    </row>
    <row r="145" spans="1:17" s="27" customFormat="1" ht="36.75" customHeight="1" x14ac:dyDescent="0.15">
      <c r="A145" s="28" t="s">
        <v>259</v>
      </c>
      <c r="B145" s="22"/>
      <c r="C145" s="14"/>
      <c r="D145" s="15"/>
      <c r="E145" s="16">
        <v>4604</v>
      </c>
      <c r="F145" s="17" t="str">
        <f t="shared" si="10"/>
        <v>電気工事施工技術(木造編)</v>
      </c>
      <c r="G145" s="18" t="s">
        <v>338</v>
      </c>
      <c r="H145" s="19" t="s">
        <v>171</v>
      </c>
      <c r="I145" s="20">
        <v>6</v>
      </c>
      <c r="J145" s="16">
        <v>2</v>
      </c>
      <c r="K145" s="21" t="s">
        <v>186</v>
      </c>
      <c r="L145" s="53" t="s">
        <v>590</v>
      </c>
      <c r="M145" s="28"/>
      <c r="N145" s="23"/>
      <c r="O145" s="24"/>
      <c r="P145" s="25" t="s">
        <v>125</v>
      </c>
      <c r="Q145" s="26" t="str">
        <f t="shared" si="11"/>
        <v>https://www.uitec.jeed.go.jp/training/2026/4604.pdf</v>
      </c>
    </row>
    <row r="146" spans="1:17" s="27" customFormat="1" ht="46.5" customHeight="1" x14ac:dyDescent="0.15">
      <c r="A146" s="28" t="s">
        <v>259</v>
      </c>
      <c r="B146" s="22"/>
      <c r="C146" s="14"/>
      <c r="D146" s="15"/>
      <c r="E146" s="16">
        <v>4605</v>
      </c>
      <c r="F146" s="17" t="str">
        <f t="shared" si="10"/>
        <v>電気工事施工技術と求められる技能</v>
      </c>
      <c r="G146" s="18" t="s">
        <v>404</v>
      </c>
      <c r="H146" s="31" t="s">
        <v>405</v>
      </c>
      <c r="I146" s="20">
        <v>10</v>
      </c>
      <c r="J146" s="16">
        <v>2</v>
      </c>
      <c r="K146" s="21" t="s">
        <v>186</v>
      </c>
      <c r="L146" s="22"/>
      <c r="M146" s="28"/>
      <c r="N146" s="23"/>
      <c r="O146" s="24"/>
      <c r="P146" s="25" t="s">
        <v>22</v>
      </c>
      <c r="Q146" s="26" t="str">
        <f t="shared" si="11"/>
        <v>https://www.uitec.jeed.go.jp/training/2026/4605.pdf</v>
      </c>
    </row>
    <row r="147" spans="1:17" s="27" customFormat="1" ht="36.75" customHeight="1" x14ac:dyDescent="0.15">
      <c r="A147" s="28" t="s">
        <v>259</v>
      </c>
      <c r="B147" s="22"/>
      <c r="C147" s="29"/>
      <c r="D147" s="30"/>
      <c r="E147" s="16">
        <v>4606</v>
      </c>
      <c r="F147" s="17" t="str">
        <f t="shared" si="10"/>
        <v>電気系指導員のための模型製作をとおして学ぶ木造家屋の構造</v>
      </c>
      <c r="G147" s="18" t="s">
        <v>406</v>
      </c>
      <c r="H147" s="19" t="s">
        <v>171</v>
      </c>
      <c r="I147" s="20">
        <v>6</v>
      </c>
      <c r="J147" s="16">
        <v>3</v>
      </c>
      <c r="K147" s="21">
        <v>9500</v>
      </c>
      <c r="L147" s="53" t="s">
        <v>590</v>
      </c>
      <c r="M147" s="61" t="s">
        <v>589</v>
      </c>
      <c r="N147" s="23"/>
      <c r="O147" s="24"/>
      <c r="P147" s="25" t="s">
        <v>180</v>
      </c>
      <c r="Q147" s="26" t="str">
        <f t="shared" si="11"/>
        <v>https://www.uitec.jeed.go.jp/training/2026/4606.pdf</v>
      </c>
    </row>
    <row r="148" spans="1:17" s="27" customFormat="1" ht="36.75" customHeight="1" x14ac:dyDescent="0.15">
      <c r="A148" s="28" t="s">
        <v>259</v>
      </c>
      <c r="B148" s="22"/>
      <c r="C148" s="29"/>
      <c r="D148" s="30"/>
      <c r="E148" s="16">
        <v>4607</v>
      </c>
      <c r="F148" s="17" t="str">
        <f t="shared" si="10"/>
        <v>電気設備見積もり積算技術</v>
      </c>
      <c r="G148" s="18" t="s">
        <v>263</v>
      </c>
      <c r="H148" s="19" t="s">
        <v>171</v>
      </c>
      <c r="I148" s="20">
        <v>10</v>
      </c>
      <c r="J148" s="16">
        <v>2</v>
      </c>
      <c r="K148" s="21" t="s">
        <v>186</v>
      </c>
      <c r="L148" s="53" t="s">
        <v>590</v>
      </c>
      <c r="M148" s="28"/>
      <c r="N148" s="23"/>
      <c r="O148" s="24"/>
      <c r="P148" s="25" t="s">
        <v>6</v>
      </c>
      <c r="Q148" s="26" t="str">
        <f t="shared" si="11"/>
        <v>https://www.uitec.jeed.go.jp/training/2026/4607.pdf</v>
      </c>
    </row>
    <row r="149" spans="1:17" s="57" customFormat="1" ht="36.75" customHeight="1" x14ac:dyDescent="0.15">
      <c r="A149" s="61" t="s">
        <v>259</v>
      </c>
      <c r="B149" s="53" t="s">
        <v>578</v>
      </c>
      <c r="C149" s="64"/>
      <c r="D149" s="65"/>
      <c r="E149" s="48">
        <v>4608</v>
      </c>
      <c r="F149" s="49" t="str">
        <f t="shared" ref="F149" si="12">HYPERLINK(Q149,P149)</f>
        <v>電気系指導員のための模型製作をとおして学ぶ木造家屋の構造</v>
      </c>
      <c r="G149" s="35" t="s">
        <v>596</v>
      </c>
      <c r="H149" s="50" t="s">
        <v>171</v>
      </c>
      <c r="I149" s="51">
        <v>6</v>
      </c>
      <c r="J149" s="48">
        <v>3</v>
      </c>
      <c r="K149" s="52">
        <v>9500</v>
      </c>
      <c r="L149" s="53"/>
      <c r="M149" s="61" t="s">
        <v>588</v>
      </c>
      <c r="N149" s="23"/>
      <c r="O149" s="54"/>
      <c r="P149" s="55" t="s">
        <v>180</v>
      </c>
      <c r="Q149" s="56" t="str">
        <f t="shared" ref="Q149" si="13">"https://www.uitec.jeed.go.jp/training/2026/"&amp;E149&amp;".pdf"</f>
        <v>https://www.uitec.jeed.go.jp/training/2026/4608.pdf</v>
      </c>
    </row>
    <row r="150" spans="1:17" s="27" customFormat="1" ht="36.75" customHeight="1" x14ac:dyDescent="0.15">
      <c r="A150" s="28" t="s">
        <v>259</v>
      </c>
      <c r="B150" s="22"/>
      <c r="C150" s="14" t="s">
        <v>53</v>
      </c>
      <c r="D150" s="15"/>
      <c r="E150" s="16">
        <v>5101</v>
      </c>
      <c r="F150" s="17" t="str">
        <f t="shared" si="10"/>
        <v>電子部品の特性と活用技術</v>
      </c>
      <c r="G150" s="18" t="s">
        <v>407</v>
      </c>
      <c r="H150" s="19" t="s">
        <v>171</v>
      </c>
      <c r="I150" s="20">
        <v>6</v>
      </c>
      <c r="J150" s="16">
        <v>2</v>
      </c>
      <c r="K150" s="21">
        <v>13000</v>
      </c>
      <c r="L150" s="22"/>
      <c r="M150" s="28"/>
      <c r="N150" s="23"/>
      <c r="O150" s="24"/>
      <c r="P150" s="25" t="s">
        <v>408</v>
      </c>
      <c r="Q150" s="26" t="str">
        <f t="shared" si="11"/>
        <v>https://www.uitec.jeed.go.jp/training/2026/5101.pdf</v>
      </c>
    </row>
    <row r="151" spans="1:17" s="27" customFormat="1" ht="36.75" customHeight="1" x14ac:dyDescent="0.15">
      <c r="A151" s="28" t="s">
        <v>259</v>
      </c>
      <c r="B151" s="22"/>
      <c r="C151" s="14"/>
      <c r="D151" s="15"/>
      <c r="E151" s="16">
        <v>5201</v>
      </c>
      <c r="F151" s="17" t="str">
        <f t="shared" si="10"/>
        <v>アナログ回路基礎1(トランジスタ増幅回路編)</v>
      </c>
      <c r="G151" s="18" t="s">
        <v>409</v>
      </c>
      <c r="H151" s="19" t="s">
        <v>171</v>
      </c>
      <c r="I151" s="20">
        <v>10</v>
      </c>
      <c r="J151" s="16">
        <v>2</v>
      </c>
      <c r="K151" s="21">
        <v>6500</v>
      </c>
      <c r="L151" s="22"/>
      <c r="M151" s="28"/>
      <c r="N151" s="23"/>
      <c r="O151" s="24"/>
      <c r="P151" s="25" t="s">
        <v>410</v>
      </c>
      <c r="Q151" s="26" t="str">
        <f t="shared" si="11"/>
        <v>https://www.uitec.jeed.go.jp/training/2026/5201.pdf</v>
      </c>
    </row>
    <row r="152" spans="1:17" s="27" customFormat="1" ht="36.75" customHeight="1" x14ac:dyDescent="0.15">
      <c r="A152" s="28" t="s">
        <v>259</v>
      </c>
      <c r="B152" s="22"/>
      <c r="C152" s="29"/>
      <c r="D152" s="30"/>
      <c r="E152" s="16">
        <v>5202</v>
      </c>
      <c r="F152" s="17" t="str">
        <f t="shared" si="10"/>
        <v>アナログ回路基礎2(オペアンプ回路編)</v>
      </c>
      <c r="G152" s="18" t="s">
        <v>267</v>
      </c>
      <c r="H152" s="19" t="s">
        <v>171</v>
      </c>
      <c r="I152" s="20">
        <v>10</v>
      </c>
      <c r="J152" s="16">
        <v>2</v>
      </c>
      <c r="K152" s="21">
        <v>6500</v>
      </c>
      <c r="L152" s="22"/>
      <c r="M152" s="28"/>
      <c r="N152" s="23"/>
      <c r="O152" s="24"/>
      <c r="P152" s="25" t="s">
        <v>411</v>
      </c>
      <c r="Q152" s="26" t="str">
        <f t="shared" si="11"/>
        <v>https://www.uitec.jeed.go.jp/training/2026/5202.pdf</v>
      </c>
    </row>
    <row r="153" spans="1:17" s="27" customFormat="1" ht="36.75" customHeight="1" x14ac:dyDescent="0.15">
      <c r="A153" s="28" t="s">
        <v>259</v>
      </c>
      <c r="B153" s="22"/>
      <c r="C153" s="14" t="s">
        <v>53</v>
      </c>
      <c r="D153" s="15"/>
      <c r="E153" s="16">
        <v>5203</v>
      </c>
      <c r="F153" s="17" t="str">
        <f t="shared" si="10"/>
        <v>ゲルマニウムラジオ製作から学ぶ電子部品の技術</v>
      </c>
      <c r="G153" s="18" t="s">
        <v>412</v>
      </c>
      <c r="H153" s="19" t="s">
        <v>171</v>
      </c>
      <c r="I153" s="20">
        <v>6</v>
      </c>
      <c r="J153" s="16">
        <v>2</v>
      </c>
      <c r="K153" s="21">
        <v>6500</v>
      </c>
      <c r="L153" s="22"/>
      <c r="M153" s="28"/>
      <c r="N153" s="23"/>
      <c r="O153" s="24"/>
      <c r="P153" s="25" t="s">
        <v>413</v>
      </c>
      <c r="Q153" s="26" t="str">
        <f t="shared" si="11"/>
        <v>https://www.uitec.jeed.go.jp/training/2026/5203.pdf</v>
      </c>
    </row>
    <row r="154" spans="1:17" s="27" customFormat="1" ht="36.75" customHeight="1" x14ac:dyDescent="0.15">
      <c r="A154" s="28" t="s">
        <v>259</v>
      </c>
      <c r="B154" s="22"/>
      <c r="C154" s="14"/>
      <c r="D154" s="15"/>
      <c r="E154" s="16">
        <v>5204</v>
      </c>
      <c r="F154" s="17" t="str">
        <f t="shared" si="10"/>
        <v>アナログ回路応用1(トランジスタ増幅編)</v>
      </c>
      <c r="G154" s="18" t="s">
        <v>232</v>
      </c>
      <c r="H154" s="19" t="s">
        <v>171</v>
      </c>
      <c r="I154" s="20">
        <v>10</v>
      </c>
      <c r="J154" s="16">
        <v>2</v>
      </c>
      <c r="K154" s="21">
        <v>6500</v>
      </c>
      <c r="L154" s="22"/>
      <c r="M154" s="28"/>
      <c r="N154" s="23"/>
      <c r="O154" s="24"/>
      <c r="P154" s="25" t="s">
        <v>414</v>
      </c>
      <c r="Q154" s="26" t="str">
        <f t="shared" si="11"/>
        <v>https://www.uitec.jeed.go.jp/training/2026/5204.pdf</v>
      </c>
    </row>
    <row r="155" spans="1:17" s="27" customFormat="1" ht="36.75" customHeight="1" x14ac:dyDescent="0.15">
      <c r="A155" s="28" t="s">
        <v>259</v>
      </c>
      <c r="B155" s="22"/>
      <c r="C155" s="14"/>
      <c r="D155" s="15"/>
      <c r="E155" s="16">
        <v>5205</v>
      </c>
      <c r="F155" s="17" t="str">
        <f t="shared" si="10"/>
        <v>オペアンプを用いたアクティブフィルタ回路の設計と応用</v>
      </c>
      <c r="G155" s="18" t="s">
        <v>235</v>
      </c>
      <c r="H155" s="19" t="s">
        <v>171</v>
      </c>
      <c r="I155" s="20">
        <v>8</v>
      </c>
      <c r="J155" s="16">
        <v>2</v>
      </c>
      <c r="K155" s="21">
        <v>6500</v>
      </c>
      <c r="L155" s="22"/>
      <c r="M155" s="28"/>
      <c r="N155" s="23"/>
      <c r="O155" s="24"/>
      <c r="P155" s="25" t="s">
        <v>415</v>
      </c>
      <c r="Q155" s="26" t="str">
        <f t="shared" si="11"/>
        <v>https://www.uitec.jeed.go.jp/training/2026/5205.pdf</v>
      </c>
    </row>
    <row r="156" spans="1:17" s="27" customFormat="1" ht="36.75" customHeight="1" x14ac:dyDescent="0.15">
      <c r="A156" s="28" t="s">
        <v>259</v>
      </c>
      <c r="B156" s="22"/>
      <c r="C156" s="14"/>
      <c r="D156" s="15"/>
      <c r="E156" s="16">
        <v>5206</v>
      </c>
      <c r="F156" s="17" t="str">
        <f t="shared" si="10"/>
        <v>メカトロニクスのためのアナログ回路シミュレーション基礎</v>
      </c>
      <c r="G156" s="18" t="s">
        <v>265</v>
      </c>
      <c r="H156" s="19" t="s">
        <v>171</v>
      </c>
      <c r="I156" s="20">
        <v>10</v>
      </c>
      <c r="J156" s="16">
        <v>2</v>
      </c>
      <c r="K156" s="21">
        <v>6500</v>
      </c>
      <c r="L156" s="22"/>
      <c r="M156" s="28"/>
      <c r="N156" s="23"/>
      <c r="O156" s="24"/>
      <c r="P156" s="25" t="s">
        <v>416</v>
      </c>
      <c r="Q156" s="26" t="str">
        <f t="shared" si="11"/>
        <v>https://www.uitec.jeed.go.jp/training/2026/5206.pdf</v>
      </c>
    </row>
    <row r="157" spans="1:17" s="27" customFormat="1" ht="36.75" customHeight="1" x14ac:dyDescent="0.15">
      <c r="A157" s="28" t="s">
        <v>259</v>
      </c>
      <c r="B157" s="22"/>
      <c r="C157" s="14"/>
      <c r="D157" s="15"/>
      <c r="E157" s="16">
        <v>5207</v>
      </c>
      <c r="F157" s="17" t="str">
        <f t="shared" si="10"/>
        <v>超音波を用いた計測技術</v>
      </c>
      <c r="G157" s="18" t="s">
        <v>312</v>
      </c>
      <c r="H157" s="19" t="s">
        <v>171</v>
      </c>
      <c r="I157" s="20">
        <v>10</v>
      </c>
      <c r="J157" s="16">
        <v>2</v>
      </c>
      <c r="K157" s="21">
        <v>6500</v>
      </c>
      <c r="L157" s="22"/>
      <c r="M157" s="28"/>
      <c r="N157" s="23"/>
      <c r="O157" s="24"/>
      <c r="P157" s="25" t="s">
        <v>417</v>
      </c>
      <c r="Q157" s="26" t="str">
        <f t="shared" si="11"/>
        <v>https://www.uitec.jeed.go.jp/training/2026/5207.pdf</v>
      </c>
    </row>
    <row r="158" spans="1:17" s="27" customFormat="1" ht="36.75" customHeight="1" x14ac:dyDescent="0.15">
      <c r="A158" s="28" t="s">
        <v>259</v>
      </c>
      <c r="B158" s="22"/>
      <c r="C158" s="14"/>
      <c r="D158" s="15"/>
      <c r="E158" s="16">
        <v>5208</v>
      </c>
      <c r="F158" s="17" t="str">
        <f t="shared" si="10"/>
        <v>LTspiceを用いた電子回路解析</v>
      </c>
      <c r="G158" s="18" t="s">
        <v>418</v>
      </c>
      <c r="H158" s="19" t="s">
        <v>171</v>
      </c>
      <c r="I158" s="20">
        <v>10</v>
      </c>
      <c r="J158" s="16">
        <v>2</v>
      </c>
      <c r="K158" s="21">
        <v>13000</v>
      </c>
      <c r="L158" s="22"/>
      <c r="M158" s="28"/>
      <c r="N158" s="23"/>
      <c r="O158" s="24"/>
      <c r="P158" s="25" t="s">
        <v>419</v>
      </c>
      <c r="Q158" s="26" t="str">
        <f t="shared" si="11"/>
        <v>https://www.uitec.jeed.go.jp/training/2026/5208.pdf</v>
      </c>
    </row>
    <row r="159" spans="1:17" s="27" customFormat="1" ht="36.75" customHeight="1" x14ac:dyDescent="0.15">
      <c r="A159" s="28" t="s">
        <v>259</v>
      </c>
      <c r="B159" s="22"/>
      <c r="C159" s="14"/>
      <c r="D159" s="15"/>
      <c r="E159" s="16">
        <v>5209</v>
      </c>
      <c r="F159" s="17" t="str">
        <f t="shared" si="10"/>
        <v>簡易型のネットワークアナライザによる高周波測定</v>
      </c>
      <c r="G159" s="18" t="s">
        <v>199</v>
      </c>
      <c r="H159" s="19" t="s">
        <v>171</v>
      </c>
      <c r="I159" s="20">
        <v>10</v>
      </c>
      <c r="J159" s="16">
        <v>2</v>
      </c>
      <c r="K159" s="21">
        <v>6500</v>
      </c>
      <c r="L159" s="22"/>
      <c r="M159" s="28"/>
      <c r="N159" s="23"/>
      <c r="O159" s="24"/>
      <c r="P159" s="25" t="s">
        <v>420</v>
      </c>
      <c r="Q159" s="26" t="str">
        <f t="shared" si="11"/>
        <v>https://www.uitec.jeed.go.jp/training/2026/5209.pdf</v>
      </c>
    </row>
    <row r="160" spans="1:17" s="27" customFormat="1" ht="36.75" customHeight="1" x14ac:dyDescent="0.15">
      <c r="A160" s="28" t="s">
        <v>259</v>
      </c>
      <c r="B160" s="22"/>
      <c r="C160" s="14"/>
      <c r="D160" s="15"/>
      <c r="E160" s="16">
        <v>5210</v>
      </c>
      <c r="F160" s="17" t="str">
        <f t="shared" si="10"/>
        <v>センサ信号周辺回路におけるオペアンプの実践技術</v>
      </c>
      <c r="G160" s="18" t="s">
        <v>421</v>
      </c>
      <c r="H160" s="19" t="s">
        <v>171</v>
      </c>
      <c r="I160" s="20">
        <v>6</v>
      </c>
      <c r="J160" s="16">
        <v>2</v>
      </c>
      <c r="K160" s="21">
        <v>13000</v>
      </c>
      <c r="L160" s="22"/>
      <c r="M160" s="28"/>
      <c r="N160" s="23"/>
      <c r="O160" s="24"/>
      <c r="P160" s="25" t="s">
        <v>422</v>
      </c>
      <c r="Q160" s="26" t="str">
        <f t="shared" si="11"/>
        <v>https://www.uitec.jeed.go.jp/training/2026/5210.pdf</v>
      </c>
    </row>
    <row r="161" spans="1:17" s="27" customFormat="1" ht="36.75" customHeight="1" x14ac:dyDescent="0.15">
      <c r="A161" s="28" t="s">
        <v>259</v>
      </c>
      <c r="B161" s="22"/>
      <c r="C161" s="14"/>
      <c r="D161" s="15"/>
      <c r="E161" s="16">
        <v>5211</v>
      </c>
      <c r="F161" s="17" t="str">
        <f t="shared" si="10"/>
        <v>センサ信号周辺回路におけるオペアンプの実践技術</v>
      </c>
      <c r="G161" s="18" t="s">
        <v>390</v>
      </c>
      <c r="H161" s="19" t="s">
        <v>171</v>
      </c>
      <c r="I161" s="20">
        <v>6</v>
      </c>
      <c r="J161" s="16">
        <v>2</v>
      </c>
      <c r="K161" s="21">
        <v>13000</v>
      </c>
      <c r="L161" s="22"/>
      <c r="M161" s="28"/>
      <c r="N161" s="23"/>
      <c r="O161" s="24"/>
      <c r="P161" s="25" t="s">
        <v>422</v>
      </c>
      <c r="Q161" s="26" t="str">
        <f t="shared" si="11"/>
        <v>https://www.uitec.jeed.go.jp/training/2026/5211.pdf</v>
      </c>
    </row>
    <row r="162" spans="1:17" s="27" customFormat="1" ht="36.75" customHeight="1" x14ac:dyDescent="0.15">
      <c r="A162" s="28" t="s">
        <v>259</v>
      </c>
      <c r="B162" s="22"/>
      <c r="C162" s="14"/>
      <c r="D162" s="15"/>
      <c r="E162" s="16">
        <v>5212</v>
      </c>
      <c r="F162" s="17" t="str">
        <f t="shared" si="10"/>
        <v>マイコンによるパワエレ電源回路のデジタル制御プログラミング</v>
      </c>
      <c r="G162" s="18" t="s">
        <v>423</v>
      </c>
      <c r="H162" s="19" t="s">
        <v>171</v>
      </c>
      <c r="I162" s="20">
        <v>6</v>
      </c>
      <c r="J162" s="16">
        <v>2</v>
      </c>
      <c r="K162" s="21">
        <v>13500</v>
      </c>
      <c r="L162" s="22"/>
      <c r="M162" s="28"/>
      <c r="N162" s="23"/>
      <c r="O162" s="24"/>
      <c r="P162" s="25" t="s">
        <v>126</v>
      </c>
      <c r="Q162" s="26" t="str">
        <f t="shared" si="11"/>
        <v>https://www.uitec.jeed.go.jp/training/2026/5212.pdf</v>
      </c>
    </row>
    <row r="163" spans="1:17" s="27" customFormat="1" ht="36.75" customHeight="1" x14ac:dyDescent="0.15">
      <c r="A163" s="28" t="s">
        <v>259</v>
      </c>
      <c r="B163" s="22"/>
      <c r="C163" s="14"/>
      <c r="D163" s="15"/>
      <c r="E163" s="16">
        <v>5213</v>
      </c>
      <c r="F163" s="17" t="str">
        <f t="shared" si="10"/>
        <v>マイコンによるパワエレ電源回路のデジタル制御プログラミング</v>
      </c>
      <c r="G163" s="18" t="s">
        <v>224</v>
      </c>
      <c r="H163" s="19" t="s">
        <v>171</v>
      </c>
      <c r="I163" s="20">
        <v>6</v>
      </c>
      <c r="J163" s="16">
        <v>2</v>
      </c>
      <c r="K163" s="21">
        <v>13500</v>
      </c>
      <c r="L163" s="22"/>
      <c r="M163" s="28"/>
      <c r="N163" s="23"/>
      <c r="O163" s="24"/>
      <c r="P163" s="25" t="s">
        <v>126</v>
      </c>
      <c r="Q163" s="26" t="str">
        <f t="shared" si="11"/>
        <v>https://www.uitec.jeed.go.jp/training/2026/5213.pdf</v>
      </c>
    </row>
    <row r="164" spans="1:17" s="27" customFormat="1" ht="36.75" customHeight="1" x14ac:dyDescent="0.15">
      <c r="A164" s="28" t="s">
        <v>259</v>
      </c>
      <c r="B164" s="22"/>
      <c r="C164" s="14"/>
      <c r="D164" s="15"/>
      <c r="E164" s="16">
        <v>5214</v>
      </c>
      <c r="F164" s="17" t="str">
        <f t="shared" si="10"/>
        <v>パワーエレクトロニクス基礎</v>
      </c>
      <c r="G164" s="18" t="s">
        <v>360</v>
      </c>
      <c r="H164" s="19" t="s">
        <v>171</v>
      </c>
      <c r="I164" s="20">
        <v>8</v>
      </c>
      <c r="J164" s="16">
        <v>3</v>
      </c>
      <c r="K164" s="21" t="s">
        <v>186</v>
      </c>
      <c r="L164" s="22"/>
      <c r="M164" s="28"/>
      <c r="N164" s="23"/>
      <c r="O164" s="24"/>
      <c r="P164" s="25" t="s">
        <v>424</v>
      </c>
      <c r="Q164" s="26" t="str">
        <f t="shared" si="11"/>
        <v>https://www.uitec.jeed.go.jp/training/2026/5214.pdf</v>
      </c>
    </row>
    <row r="165" spans="1:17" s="27" customFormat="1" ht="36.75" customHeight="1" x14ac:dyDescent="0.15">
      <c r="A165" s="28" t="s">
        <v>259</v>
      </c>
      <c r="B165" s="22"/>
      <c r="C165" s="14" t="s">
        <v>53</v>
      </c>
      <c r="D165" s="15"/>
      <c r="E165" s="16">
        <v>5215</v>
      </c>
      <c r="F165" s="17" t="str">
        <f t="shared" si="10"/>
        <v>マイコンプログラミングと周辺回路設計 －dsPIC評価基板の自作から学ぶマイコンのハードウェア技術－</v>
      </c>
      <c r="G165" s="18" t="s">
        <v>425</v>
      </c>
      <c r="H165" s="19" t="s">
        <v>171</v>
      </c>
      <c r="I165" s="20">
        <v>6</v>
      </c>
      <c r="J165" s="16">
        <v>2</v>
      </c>
      <c r="K165" s="21">
        <v>13500</v>
      </c>
      <c r="L165" s="22"/>
      <c r="M165" s="28"/>
      <c r="N165" s="23"/>
      <c r="O165" s="24"/>
      <c r="P165" s="25" t="s">
        <v>426</v>
      </c>
      <c r="Q165" s="26" t="str">
        <f t="shared" si="11"/>
        <v>https://www.uitec.jeed.go.jp/training/2026/5215.pdf</v>
      </c>
    </row>
    <row r="166" spans="1:17" s="27" customFormat="1" ht="36.75" customHeight="1" x14ac:dyDescent="0.15">
      <c r="A166" s="28" t="s">
        <v>259</v>
      </c>
      <c r="B166" s="22"/>
      <c r="C166" s="14" t="s">
        <v>53</v>
      </c>
      <c r="D166" s="15"/>
      <c r="E166" s="16">
        <v>5216</v>
      </c>
      <c r="F166" s="17" t="str">
        <f t="shared" si="10"/>
        <v>マイコンプログラミングと周辺回路設計 －dsPIC評価基板の自作から学ぶマイコンのハードウェア技術－</v>
      </c>
      <c r="G166" s="18" t="s">
        <v>199</v>
      </c>
      <c r="H166" s="19" t="s">
        <v>171</v>
      </c>
      <c r="I166" s="20">
        <v>6</v>
      </c>
      <c r="J166" s="16">
        <v>2</v>
      </c>
      <c r="K166" s="21">
        <v>13500</v>
      </c>
      <c r="L166" s="22"/>
      <c r="M166" s="28"/>
      <c r="N166" s="23"/>
      <c r="O166" s="24"/>
      <c r="P166" s="25" t="s">
        <v>426</v>
      </c>
      <c r="Q166" s="26" t="str">
        <f t="shared" si="11"/>
        <v>https://www.uitec.jeed.go.jp/training/2026/5216.pdf</v>
      </c>
    </row>
    <row r="167" spans="1:17" s="27" customFormat="1" ht="36.75" customHeight="1" x14ac:dyDescent="0.15">
      <c r="A167" s="28" t="s">
        <v>259</v>
      </c>
      <c r="B167" s="22"/>
      <c r="C167" s="14"/>
      <c r="D167" s="15"/>
      <c r="E167" s="16">
        <v>5217</v>
      </c>
      <c r="F167" s="17" t="str">
        <f t="shared" si="10"/>
        <v>マイコンプログラミング基礎(2日間コース)－デジタル信号およびアナログ信号の取扱いと出力制御－</v>
      </c>
      <c r="G167" s="18" t="s">
        <v>355</v>
      </c>
      <c r="H167" s="19" t="s">
        <v>171</v>
      </c>
      <c r="I167" s="20">
        <v>6</v>
      </c>
      <c r="J167" s="16">
        <v>2</v>
      </c>
      <c r="K167" s="21">
        <v>13500</v>
      </c>
      <c r="L167" s="22"/>
      <c r="M167" s="28"/>
      <c r="N167" s="23"/>
      <c r="O167" s="24"/>
      <c r="P167" s="25" t="s">
        <v>427</v>
      </c>
      <c r="Q167" s="26" t="str">
        <f t="shared" si="11"/>
        <v>https://www.uitec.jeed.go.jp/training/2026/5217.pdf</v>
      </c>
    </row>
    <row r="168" spans="1:17" s="27" customFormat="1" ht="36.75" customHeight="1" x14ac:dyDescent="0.15">
      <c r="A168" s="28" t="s">
        <v>259</v>
      </c>
      <c r="B168" s="22"/>
      <c r="C168" s="14" t="s">
        <v>260</v>
      </c>
      <c r="D168" s="15"/>
      <c r="E168" s="16">
        <v>5218</v>
      </c>
      <c r="F168" s="17" t="str">
        <f t="shared" si="10"/>
        <v>マイコンプログラミング基礎(3日間コース)－デジタル信号およびアナログ信号の取扱いと出力制御－</v>
      </c>
      <c r="G168" s="18" t="s">
        <v>428</v>
      </c>
      <c r="H168" s="19" t="s">
        <v>171</v>
      </c>
      <c r="I168" s="20">
        <v>6</v>
      </c>
      <c r="J168" s="16">
        <v>3</v>
      </c>
      <c r="K168" s="21">
        <v>20000</v>
      </c>
      <c r="L168" s="22"/>
      <c r="M168" s="28"/>
      <c r="N168" s="23"/>
      <c r="O168" s="24"/>
      <c r="P168" s="25" t="s">
        <v>429</v>
      </c>
      <c r="Q168" s="26" t="str">
        <f t="shared" si="11"/>
        <v>https://www.uitec.jeed.go.jp/training/2026/5218.pdf</v>
      </c>
    </row>
    <row r="169" spans="1:17" s="27" customFormat="1" ht="36.75" customHeight="1" x14ac:dyDescent="0.15">
      <c r="A169" s="28" t="s">
        <v>259</v>
      </c>
      <c r="B169" s="22"/>
      <c r="C169" s="29" t="s">
        <v>260</v>
      </c>
      <c r="D169" s="30"/>
      <c r="E169" s="16">
        <v>5219</v>
      </c>
      <c r="F169" s="17" t="str">
        <f t="shared" si="10"/>
        <v>マイコンプログラミング導入 －C言語による組込プログラミング手法－</v>
      </c>
      <c r="G169" s="18" t="s">
        <v>430</v>
      </c>
      <c r="H169" s="19" t="s">
        <v>171</v>
      </c>
      <c r="I169" s="20">
        <v>6</v>
      </c>
      <c r="J169" s="16">
        <v>2</v>
      </c>
      <c r="K169" s="21">
        <v>13500</v>
      </c>
      <c r="L169" s="22"/>
      <c r="M169" s="28"/>
      <c r="N169" s="23"/>
      <c r="O169" s="24"/>
      <c r="P169" s="25" t="s">
        <v>174</v>
      </c>
      <c r="Q169" s="26" t="str">
        <f t="shared" si="11"/>
        <v>https://www.uitec.jeed.go.jp/training/2026/5219.pdf</v>
      </c>
    </row>
    <row r="170" spans="1:17" s="27" customFormat="1" ht="36.75" customHeight="1" x14ac:dyDescent="0.15">
      <c r="A170" s="28" t="s">
        <v>259</v>
      </c>
      <c r="B170" s="22"/>
      <c r="C170" s="29"/>
      <c r="D170" s="30"/>
      <c r="E170" s="16">
        <v>5220</v>
      </c>
      <c r="F170" s="17" t="str">
        <f t="shared" si="10"/>
        <v>省エネルギー化社会の実現に向けた次世代パワーデバイスの活用法</v>
      </c>
      <c r="G170" s="18" t="s">
        <v>367</v>
      </c>
      <c r="H170" s="19" t="s">
        <v>171</v>
      </c>
      <c r="I170" s="20">
        <v>8</v>
      </c>
      <c r="J170" s="16">
        <v>2</v>
      </c>
      <c r="K170" s="21" t="s">
        <v>186</v>
      </c>
      <c r="L170" s="22"/>
      <c r="M170" s="28"/>
      <c r="N170" s="23"/>
      <c r="O170" s="24"/>
      <c r="P170" s="25" t="s">
        <v>431</v>
      </c>
      <c r="Q170" s="26" t="str">
        <f t="shared" si="11"/>
        <v>https://www.uitec.jeed.go.jp/training/2026/5220.pdf</v>
      </c>
    </row>
    <row r="171" spans="1:17" s="27" customFormat="1" ht="36.75" customHeight="1" x14ac:dyDescent="0.15">
      <c r="A171" s="28" t="s">
        <v>259</v>
      </c>
      <c r="B171" s="22"/>
      <c r="C171" s="14" t="s">
        <v>53</v>
      </c>
      <c r="D171" s="15"/>
      <c r="E171" s="16">
        <v>5221</v>
      </c>
      <c r="F171" s="17" t="str">
        <f t="shared" si="10"/>
        <v>降圧チョッパと整流回路製作から学ぶパワーエレクトロニクスの基本</v>
      </c>
      <c r="G171" s="18" t="s">
        <v>432</v>
      </c>
      <c r="H171" s="19" t="s">
        <v>171</v>
      </c>
      <c r="I171" s="20">
        <v>6</v>
      </c>
      <c r="J171" s="16">
        <v>2</v>
      </c>
      <c r="K171" s="21">
        <v>6500</v>
      </c>
      <c r="L171" s="22"/>
      <c r="M171" s="28"/>
      <c r="N171" s="23"/>
      <c r="O171" s="24"/>
      <c r="P171" s="25" t="s">
        <v>433</v>
      </c>
      <c r="Q171" s="26" t="str">
        <f t="shared" si="11"/>
        <v>https://www.uitec.jeed.go.jp/training/2026/5221.pdf</v>
      </c>
    </row>
    <row r="172" spans="1:17" s="27" customFormat="1" ht="36.75" customHeight="1" x14ac:dyDescent="0.15">
      <c r="A172" s="28" t="s">
        <v>259</v>
      </c>
      <c r="B172" s="22"/>
      <c r="C172" s="14"/>
      <c r="D172" s="15"/>
      <c r="E172" s="16">
        <v>5222</v>
      </c>
      <c r="F172" s="17" t="str">
        <f t="shared" si="10"/>
        <v>FPGAを用いた電子回路設計技術(基礎編)</v>
      </c>
      <c r="G172" s="18" t="s">
        <v>306</v>
      </c>
      <c r="H172" s="19" t="s">
        <v>171</v>
      </c>
      <c r="I172" s="20">
        <v>10</v>
      </c>
      <c r="J172" s="16">
        <v>2</v>
      </c>
      <c r="K172" s="21">
        <v>6500</v>
      </c>
      <c r="L172" s="22"/>
      <c r="M172" s="28"/>
      <c r="N172" s="23"/>
      <c r="O172" s="24"/>
      <c r="P172" s="25" t="s">
        <v>434</v>
      </c>
      <c r="Q172" s="26" t="str">
        <f t="shared" si="11"/>
        <v>https://www.uitec.jeed.go.jp/training/2026/5222.pdf</v>
      </c>
    </row>
    <row r="173" spans="1:17" s="27" customFormat="1" ht="36.75" customHeight="1" x14ac:dyDescent="0.15">
      <c r="A173" s="28" t="s">
        <v>259</v>
      </c>
      <c r="B173" s="22"/>
      <c r="C173" s="29"/>
      <c r="D173" s="30"/>
      <c r="E173" s="16">
        <v>5223</v>
      </c>
      <c r="F173" s="17" t="str">
        <f t="shared" si="10"/>
        <v>FPGAを用いた電子回路設計技術(応用編)</v>
      </c>
      <c r="G173" s="18" t="s">
        <v>435</v>
      </c>
      <c r="H173" s="19" t="s">
        <v>171</v>
      </c>
      <c r="I173" s="20">
        <v>10</v>
      </c>
      <c r="J173" s="16">
        <v>2</v>
      </c>
      <c r="K173" s="21">
        <v>6500</v>
      </c>
      <c r="L173" s="22"/>
      <c r="M173" s="28"/>
      <c r="N173" s="23"/>
      <c r="O173" s="24"/>
      <c r="P173" s="25" t="s">
        <v>436</v>
      </c>
      <c r="Q173" s="26" t="str">
        <f t="shared" si="11"/>
        <v>https://www.uitec.jeed.go.jp/training/2026/5223.pdf</v>
      </c>
    </row>
    <row r="174" spans="1:17" s="27" customFormat="1" ht="36.75" customHeight="1" x14ac:dyDescent="0.15">
      <c r="A174" s="28" t="s">
        <v>259</v>
      </c>
      <c r="B174" s="22"/>
      <c r="C174" s="14"/>
      <c r="D174" s="15" t="s">
        <v>570</v>
      </c>
      <c r="E174" s="16">
        <v>5224</v>
      </c>
      <c r="F174" s="17" t="str">
        <f t="shared" si="10"/>
        <v>電子CADの基礎技術</v>
      </c>
      <c r="G174" s="18" t="s">
        <v>285</v>
      </c>
      <c r="H174" s="19" t="s">
        <v>171</v>
      </c>
      <c r="I174" s="20">
        <v>10</v>
      </c>
      <c r="J174" s="16">
        <v>2</v>
      </c>
      <c r="K174" s="21">
        <v>6500</v>
      </c>
      <c r="L174" s="22"/>
      <c r="M174" s="28"/>
      <c r="N174" s="23"/>
      <c r="O174" s="24"/>
      <c r="P174" s="25" t="s">
        <v>437</v>
      </c>
      <c r="Q174" s="26" t="str">
        <f t="shared" si="11"/>
        <v>https://www.uitec.jeed.go.jp/training/2026/5224.pdf</v>
      </c>
    </row>
    <row r="175" spans="1:17" s="27" customFormat="1" ht="36.75" customHeight="1" x14ac:dyDescent="0.15">
      <c r="A175" s="28" t="s">
        <v>259</v>
      </c>
      <c r="B175" s="22"/>
      <c r="C175" s="14"/>
      <c r="D175" s="15" t="s">
        <v>570</v>
      </c>
      <c r="E175" s="16">
        <v>5225</v>
      </c>
      <c r="F175" s="17" t="str">
        <f t="shared" si="10"/>
        <v>電子CADを用いた基板作製技術</v>
      </c>
      <c r="G175" s="18" t="s">
        <v>364</v>
      </c>
      <c r="H175" s="19" t="s">
        <v>171</v>
      </c>
      <c r="I175" s="20">
        <v>10</v>
      </c>
      <c r="J175" s="16">
        <v>3</v>
      </c>
      <c r="K175" s="21">
        <v>9500</v>
      </c>
      <c r="L175" s="22"/>
      <c r="M175" s="28"/>
      <c r="N175" s="23"/>
      <c r="O175" s="24"/>
      <c r="P175" s="25" t="s">
        <v>438</v>
      </c>
      <c r="Q175" s="26" t="str">
        <f t="shared" si="11"/>
        <v>https://www.uitec.jeed.go.jp/training/2026/5225.pdf</v>
      </c>
    </row>
    <row r="176" spans="1:17" s="27" customFormat="1" ht="36.75" customHeight="1" x14ac:dyDescent="0.15">
      <c r="A176" s="28" t="s">
        <v>259</v>
      </c>
      <c r="B176" s="59"/>
      <c r="C176" s="14" t="s">
        <v>53</v>
      </c>
      <c r="D176" s="15"/>
      <c r="E176" s="16">
        <v>5226</v>
      </c>
      <c r="F176" s="17" t="str">
        <f t="shared" si="10"/>
        <v>電子CADを用いた基板設計の基礎技術</v>
      </c>
      <c r="G176" s="18" t="s">
        <v>275</v>
      </c>
      <c r="H176" s="19" t="s">
        <v>171</v>
      </c>
      <c r="I176" s="20">
        <v>10</v>
      </c>
      <c r="J176" s="16">
        <v>2</v>
      </c>
      <c r="K176" s="21" t="s">
        <v>186</v>
      </c>
      <c r="L176" s="22"/>
      <c r="M176" s="28"/>
      <c r="N176" s="23"/>
      <c r="O176" s="24"/>
      <c r="P176" s="25" t="s">
        <v>439</v>
      </c>
      <c r="Q176" s="26" t="str">
        <f t="shared" si="11"/>
        <v>https://www.uitec.jeed.go.jp/training/2026/5226.pdf</v>
      </c>
    </row>
    <row r="177" spans="1:17" s="27" customFormat="1" ht="36.75" customHeight="1" x14ac:dyDescent="0.15">
      <c r="A177" s="28" t="s">
        <v>259</v>
      </c>
      <c r="B177" s="59"/>
      <c r="C177" s="14"/>
      <c r="D177" s="15"/>
      <c r="E177" s="16">
        <v>5301</v>
      </c>
      <c r="F177" s="17" t="str">
        <f t="shared" si="10"/>
        <v>Nゲージ(鉄道模型)を教材としたマイコン基礎・応用技術</v>
      </c>
      <c r="G177" s="18" t="s">
        <v>311</v>
      </c>
      <c r="H177" s="19" t="s">
        <v>171</v>
      </c>
      <c r="I177" s="20">
        <v>5</v>
      </c>
      <c r="J177" s="16">
        <v>2</v>
      </c>
      <c r="K177" s="21">
        <v>14500</v>
      </c>
      <c r="L177" s="22"/>
      <c r="M177" s="28"/>
      <c r="N177" s="23"/>
      <c r="O177" s="24"/>
      <c r="P177" s="25" t="s">
        <v>440</v>
      </c>
      <c r="Q177" s="26" t="str">
        <f t="shared" si="11"/>
        <v>https://www.uitec.jeed.go.jp/training/2026/5301.pdf</v>
      </c>
    </row>
    <row r="178" spans="1:17" s="27" customFormat="1" ht="36.75" customHeight="1" x14ac:dyDescent="0.15">
      <c r="A178" s="28" t="s">
        <v>259</v>
      </c>
      <c r="B178" s="22"/>
      <c r="C178" s="14" t="s">
        <v>260</v>
      </c>
      <c r="D178" s="15"/>
      <c r="E178" s="16">
        <v>5302</v>
      </c>
      <c r="F178" s="17" t="str">
        <f t="shared" si="10"/>
        <v>実用的PID制御技術</v>
      </c>
      <c r="G178" s="18" t="s">
        <v>355</v>
      </c>
      <c r="H178" s="19" t="s">
        <v>171</v>
      </c>
      <c r="I178" s="20">
        <v>10</v>
      </c>
      <c r="J178" s="16">
        <v>2</v>
      </c>
      <c r="K178" s="21">
        <v>6500</v>
      </c>
      <c r="L178" s="22"/>
      <c r="M178" s="28"/>
      <c r="N178" s="23"/>
      <c r="O178" s="24"/>
      <c r="P178" s="25" t="s">
        <v>3</v>
      </c>
      <c r="Q178" s="26" t="str">
        <f t="shared" si="11"/>
        <v>https://www.uitec.jeed.go.jp/training/2026/5302.pdf</v>
      </c>
    </row>
    <row r="179" spans="1:17" s="27" customFormat="1" ht="36.75" customHeight="1" x14ac:dyDescent="0.15">
      <c r="A179" s="28" t="s">
        <v>259</v>
      </c>
      <c r="B179" s="22"/>
      <c r="C179" s="14" t="s">
        <v>260</v>
      </c>
      <c r="D179" s="15"/>
      <c r="E179" s="16">
        <v>5303</v>
      </c>
      <c r="F179" s="17" t="str">
        <f t="shared" si="10"/>
        <v>実用的PID制御技術</v>
      </c>
      <c r="G179" s="18" t="s">
        <v>222</v>
      </c>
      <c r="H179" s="19" t="s">
        <v>171</v>
      </c>
      <c r="I179" s="20">
        <v>10</v>
      </c>
      <c r="J179" s="16">
        <v>2</v>
      </c>
      <c r="K179" s="21">
        <v>6500</v>
      </c>
      <c r="L179" s="22"/>
      <c r="M179" s="28"/>
      <c r="N179" s="23"/>
      <c r="O179" s="24"/>
      <c r="P179" s="25" t="s">
        <v>3</v>
      </c>
      <c r="Q179" s="26" t="str">
        <f t="shared" si="11"/>
        <v>https://www.uitec.jeed.go.jp/training/2026/5303.pdf</v>
      </c>
    </row>
    <row r="180" spans="1:17" s="27" customFormat="1" ht="36.75" customHeight="1" x14ac:dyDescent="0.15">
      <c r="A180" s="28" t="s">
        <v>259</v>
      </c>
      <c r="B180" s="22"/>
      <c r="C180" s="14"/>
      <c r="D180" s="15"/>
      <c r="E180" s="16">
        <v>5304</v>
      </c>
      <c r="F180" s="17" t="str">
        <f t="shared" si="10"/>
        <v>ものづくり分野におけるIoT・AIの体系的解説と生成AIの概要</v>
      </c>
      <c r="G180" s="18" t="s">
        <v>441</v>
      </c>
      <c r="H180" s="19" t="s">
        <v>171</v>
      </c>
      <c r="I180" s="20">
        <v>10</v>
      </c>
      <c r="J180" s="16">
        <v>2</v>
      </c>
      <c r="K180" s="21">
        <v>10500</v>
      </c>
      <c r="L180" s="53" t="s">
        <v>590</v>
      </c>
      <c r="M180" s="28"/>
      <c r="N180" s="23"/>
      <c r="O180" s="24"/>
      <c r="P180" s="25" t="s">
        <v>442</v>
      </c>
      <c r="Q180" s="26" t="str">
        <f t="shared" si="11"/>
        <v>https://www.uitec.jeed.go.jp/training/2026/5304.pdf</v>
      </c>
    </row>
    <row r="181" spans="1:17" s="27" customFormat="1" ht="36.75" customHeight="1" x14ac:dyDescent="0.15">
      <c r="A181" s="28" t="s">
        <v>259</v>
      </c>
      <c r="B181" s="22"/>
      <c r="C181" s="14"/>
      <c r="D181" s="15"/>
      <c r="E181" s="16">
        <v>5305</v>
      </c>
      <c r="F181" s="17" t="str">
        <f t="shared" si="10"/>
        <v>ものづくりの未来を切り拓く：IoT 技術とその実践</v>
      </c>
      <c r="G181" s="18" t="s">
        <v>404</v>
      </c>
      <c r="H181" s="19" t="s">
        <v>171</v>
      </c>
      <c r="I181" s="20">
        <v>8</v>
      </c>
      <c r="J181" s="16">
        <v>2</v>
      </c>
      <c r="K181" s="21">
        <v>14000</v>
      </c>
      <c r="L181" s="53" t="s">
        <v>590</v>
      </c>
      <c r="M181" s="28"/>
      <c r="N181" s="23"/>
      <c r="O181" s="24"/>
      <c r="P181" s="25" t="s">
        <v>443</v>
      </c>
      <c r="Q181" s="26" t="str">
        <f t="shared" si="11"/>
        <v>https://www.uitec.jeed.go.jp/training/2026/5305.pdf</v>
      </c>
    </row>
    <row r="182" spans="1:17" s="27" customFormat="1" ht="36.75" customHeight="1" x14ac:dyDescent="0.15">
      <c r="A182" s="28" t="s">
        <v>259</v>
      </c>
      <c r="B182" s="22"/>
      <c r="C182" s="14"/>
      <c r="D182" s="15"/>
      <c r="E182" s="16">
        <v>5306</v>
      </c>
      <c r="F182" s="17" t="str">
        <f t="shared" si="10"/>
        <v>IoTシステムの構築とその活用</v>
      </c>
      <c r="G182" s="18" t="s">
        <v>329</v>
      </c>
      <c r="H182" s="19" t="s">
        <v>171</v>
      </c>
      <c r="I182" s="20">
        <v>8</v>
      </c>
      <c r="J182" s="16">
        <v>2</v>
      </c>
      <c r="K182" s="21">
        <v>11500</v>
      </c>
      <c r="L182" s="53" t="s">
        <v>590</v>
      </c>
      <c r="M182" s="28"/>
      <c r="N182" s="23"/>
      <c r="O182" s="24"/>
      <c r="P182" s="25" t="s">
        <v>172</v>
      </c>
      <c r="Q182" s="26" t="str">
        <f t="shared" si="11"/>
        <v>https://www.uitec.jeed.go.jp/training/2026/5306.pdf</v>
      </c>
    </row>
    <row r="183" spans="1:17" s="27" customFormat="1" ht="36.75" customHeight="1" x14ac:dyDescent="0.15">
      <c r="A183" s="28" t="s">
        <v>259</v>
      </c>
      <c r="B183" s="22"/>
      <c r="C183" s="14" t="s">
        <v>260</v>
      </c>
      <c r="D183" s="15"/>
      <c r="E183" s="16">
        <v>5307</v>
      </c>
      <c r="F183" s="17" t="str">
        <f t="shared" si="10"/>
        <v>ウェアラブルなIoTモジュールを用いた組込みAI入門</v>
      </c>
      <c r="G183" s="18" t="s">
        <v>444</v>
      </c>
      <c r="H183" s="19" t="s">
        <v>171</v>
      </c>
      <c r="I183" s="20">
        <v>10</v>
      </c>
      <c r="J183" s="16">
        <v>2</v>
      </c>
      <c r="K183" s="21">
        <v>6500</v>
      </c>
      <c r="L183" s="22"/>
      <c r="M183" s="28"/>
      <c r="N183" s="23"/>
      <c r="O183" s="24"/>
      <c r="P183" s="25" t="s">
        <v>445</v>
      </c>
      <c r="Q183" s="26" t="str">
        <f t="shared" si="11"/>
        <v>https://www.uitec.jeed.go.jp/training/2026/5307.pdf</v>
      </c>
    </row>
    <row r="184" spans="1:17" s="27" customFormat="1" ht="36.75" customHeight="1" x14ac:dyDescent="0.15">
      <c r="A184" s="28" t="s">
        <v>259</v>
      </c>
      <c r="B184" s="22"/>
      <c r="C184" s="14" t="s">
        <v>260</v>
      </c>
      <c r="D184" s="15"/>
      <c r="E184" s="16">
        <v>5308</v>
      </c>
      <c r="F184" s="17" t="str">
        <f t="shared" si="10"/>
        <v>ARMマイコンのプログラム開発技術</v>
      </c>
      <c r="G184" s="18" t="s">
        <v>329</v>
      </c>
      <c r="H184" s="19" t="s">
        <v>171</v>
      </c>
      <c r="I184" s="20">
        <v>10</v>
      </c>
      <c r="J184" s="16">
        <v>2</v>
      </c>
      <c r="K184" s="21">
        <v>6500</v>
      </c>
      <c r="L184" s="22"/>
      <c r="M184" s="28"/>
      <c r="N184" s="23"/>
      <c r="O184" s="24"/>
      <c r="P184" s="25" t="s">
        <v>446</v>
      </c>
      <c r="Q184" s="26" t="str">
        <f t="shared" si="11"/>
        <v>https://www.uitec.jeed.go.jp/training/2026/5308.pdf</v>
      </c>
    </row>
    <row r="185" spans="1:17" s="27" customFormat="1" ht="36.75" customHeight="1" x14ac:dyDescent="0.15">
      <c r="A185" s="28" t="s">
        <v>259</v>
      </c>
      <c r="B185" s="22"/>
      <c r="C185" s="14" t="s">
        <v>260</v>
      </c>
      <c r="D185" s="15"/>
      <c r="E185" s="16">
        <v>5309</v>
      </c>
      <c r="F185" s="17" t="str">
        <f t="shared" si="10"/>
        <v>ロボット制御におけるセンサ活用技術</v>
      </c>
      <c r="G185" s="18" t="s">
        <v>447</v>
      </c>
      <c r="H185" s="19" t="s">
        <v>171</v>
      </c>
      <c r="I185" s="20">
        <v>10</v>
      </c>
      <c r="J185" s="16">
        <v>2</v>
      </c>
      <c r="K185" s="21">
        <v>6500</v>
      </c>
      <c r="L185" s="22"/>
      <c r="M185" s="28"/>
      <c r="N185" s="23"/>
      <c r="O185" s="24"/>
      <c r="P185" s="25" t="s">
        <v>448</v>
      </c>
      <c r="Q185" s="26" t="str">
        <f t="shared" si="11"/>
        <v>https://www.uitec.jeed.go.jp/training/2026/5309.pdf</v>
      </c>
    </row>
    <row r="186" spans="1:17" s="27" customFormat="1" ht="36.75" customHeight="1" x14ac:dyDescent="0.15">
      <c r="A186" s="28" t="s">
        <v>259</v>
      </c>
      <c r="B186" s="22"/>
      <c r="C186" s="14"/>
      <c r="D186" s="15"/>
      <c r="E186" s="16">
        <v>5310</v>
      </c>
      <c r="F186" s="17" t="str">
        <f t="shared" si="10"/>
        <v>テレワーク環境構築基礎技術</v>
      </c>
      <c r="G186" s="19" t="s">
        <v>383</v>
      </c>
      <c r="H186" s="19" t="s">
        <v>171</v>
      </c>
      <c r="I186" s="20">
        <v>20</v>
      </c>
      <c r="J186" s="16">
        <v>2</v>
      </c>
      <c r="K186" s="21" t="s">
        <v>186</v>
      </c>
      <c r="L186" s="22"/>
      <c r="M186" s="28"/>
      <c r="N186" s="23"/>
      <c r="O186" s="24"/>
      <c r="P186" s="25" t="s">
        <v>449</v>
      </c>
      <c r="Q186" s="26" t="str">
        <f t="shared" si="11"/>
        <v>https://www.uitec.jeed.go.jp/training/2026/5310.pdf</v>
      </c>
    </row>
    <row r="187" spans="1:17" s="27" customFormat="1" ht="36.75" customHeight="1" x14ac:dyDescent="0.15">
      <c r="A187" s="28" t="s">
        <v>259</v>
      </c>
      <c r="B187" s="22"/>
      <c r="C187" s="14"/>
      <c r="D187" s="15"/>
      <c r="E187" s="16">
        <v>5311</v>
      </c>
      <c r="F187" s="17" t="str">
        <f t="shared" si="10"/>
        <v>C言語の弱点克服(初歩からの学び直し編)</v>
      </c>
      <c r="G187" s="19" t="s">
        <v>306</v>
      </c>
      <c r="H187" s="19" t="s">
        <v>54</v>
      </c>
      <c r="I187" s="20">
        <v>10</v>
      </c>
      <c r="J187" s="16">
        <v>2</v>
      </c>
      <c r="K187" s="21">
        <v>6500</v>
      </c>
      <c r="L187" s="53" t="s">
        <v>591</v>
      </c>
      <c r="M187" s="28"/>
      <c r="N187" s="23"/>
      <c r="O187" s="24"/>
      <c r="P187" s="25" t="s">
        <v>450</v>
      </c>
      <c r="Q187" s="26" t="str">
        <f t="shared" si="11"/>
        <v>https://www.uitec.jeed.go.jp/training/2026/5311.pdf</v>
      </c>
    </row>
    <row r="188" spans="1:17" s="27" customFormat="1" ht="36.75" customHeight="1" x14ac:dyDescent="0.15">
      <c r="A188" s="28" t="s">
        <v>259</v>
      </c>
      <c r="B188" s="22"/>
      <c r="C188" s="14"/>
      <c r="D188" s="15"/>
      <c r="E188" s="16">
        <v>5312</v>
      </c>
      <c r="F188" s="17" t="str">
        <f t="shared" si="10"/>
        <v>C言語の弱点克服(初歩に続く個別要素の学び直し編)</v>
      </c>
      <c r="G188" s="19" t="s">
        <v>451</v>
      </c>
      <c r="H188" s="19" t="s">
        <v>54</v>
      </c>
      <c r="I188" s="20">
        <v>10</v>
      </c>
      <c r="J188" s="16">
        <v>3</v>
      </c>
      <c r="K188" s="21">
        <v>9500</v>
      </c>
      <c r="L188" s="66" t="s">
        <v>591</v>
      </c>
      <c r="M188" s="28"/>
      <c r="N188" s="23"/>
      <c r="O188" s="24"/>
      <c r="P188" s="25" t="s">
        <v>452</v>
      </c>
      <c r="Q188" s="26" t="str">
        <f t="shared" si="11"/>
        <v>https://www.uitec.jeed.go.jp/training/2026/5312.pdf</v>
      </c>
    </row>
    <row r="189" spans="1:17" s="27" customFormat="1" ht="36.75" customHeight="1" x14ac:dyDescent="0.15">
      <c r="A189" s="28" t="s">
        <v>259</v>
      </c>
      <c r="B189" s="22"/>
      <c r="C189" s="14"/>
      <c r="D189" s="15"/>
      <c r="E189" s="16">
        <v>5313</v>
      </c>
      <c r="F189" s="17" t="str">
        <f t="shared" si="10"/>
        <v>PICマイコンによる教材開発事例ソフトウェア開発編</v>
      </c>
      <c r="G189" s="19" t="s">
        <v>453</v>
      </c>
      <c r="H189" s="19" t="s">
        <v>171</v>
      </c>
      <c r="I189" s="20">
        <v>10</v>
      </c>
      <c r="J189" s="16">
        <v>2</v>
      </c>
      <c r="K189" s="21">
        <v>6500</v>
      </c>
      <c r="L189" s="22"/>
      <c r="M189" s="28"/>
      <c r="N189" s="23"/>
      <c r="O189" s="24"/>
      <c r="P189" s="25" t="s">
        <v>454</v>
      </c>
      <c r="Q189" s="26" t="str">
        <f t="shared" si="11"/>
        <v>https://www.uitec.jeed.go.jp/training/2026/5313.pdf</v>
      </c>
    </row>
    <row r="190" spans="1:17" s="27" customFormat="1" ht="36.75" customHeight="1" x14ac:dyDescent="0.15">
      <c r="A190" s="28" t="s">
        <v>259</v>
      </c>
      <c r="B190" s="22"/>
      <c r="C190" s="14"/>
      <c r="D190" s="15"/>
      <c r="E190" s="16">
        <v>5314</v>
      </c>
      <c r="F190" s="17" t="str">
        <f t="shared" si="10"/>
        <v>スマートフォンアプリ開発技術(環境構築編)</v>
      </c>
      <c r="G190" s="18" t="s">
        <v>455</v>
      </c>
      <c r="H190" s="19" t="s">
        <v>171</v>
      </c>
      <c r="I190" s="20">
        <v>10</v>
      </c>
      <c r="J190" s="16">
        <v>3</v>
      </c>
      <c r="K190" s="21">
        <v>9500</v>
      </c>
      <c r="L190" s="22"/>
      <c r="M190" s="28"/>
      <c r="N190" s="23"/>
      <c r="O190" s="24"/>
      <c r="P190" s="25" t="s">
        <v>456</v>
      </c>
      <c r="Q190" s="26" t="str">
        <f t="shared" si="11"/>
        <v>https://www.uitec.jeed.go.jp/training/2026/5314.pdf</v>
      </c>
    </row>
    <row r="191" spans="1:17" s="27" customFormat="1" ht="36.75" customHeight="1" x14ac:dyDescent="0.15">
      <c r="A191" s="28" t="s">
        <v>259</v>
      </c>
      <c r="B191" s="22"/>
      <c r="C191" s="14"/>
      <c r="D191" s="15"/>
      <c r="E191" s="16">
        <v>5315</v>
      </c>
      <c r="F191" s="17" t="str">
        <f t="shared" si="10"/>
        <v>スマートフォンアプリ開発技術(センサー編)</v>
      </c>
      <c r="G191" s="18" t="s">
        <v>317</v>
      </c>
      <c r="H191" s="19" t="s">
        <v>171</v>
      </c>
      <c r="I191" s="20">
        <v>10</v>
      </c>
      <c r="J191" s="16">
        <v>2</v>
      </c>
      <c r="K191" s="21">
        <v>6500</v>
      </c>
      <c r="L191" s="22"/>
      <c r="M191" s="28"/>
      <c r="N191" s="23"/>
      <c r="O191" s="24"/>
      <c r="P191" s="25" t="s">
        <v>457</v>
      </c>
      <c r="Q191" s="26" t="str">
        <f t="shared" si="11"/>
        <v>https://www.uitec.jeed.go.jp/training/2026/5315.pdf</v>
      </c>
    </row>
    <row r="192" spans="1:17" s="27" customFormat="1" ht="36.75" customHeight="1" x14ac:dyDescent="0.15">
      <c r="A192" s="28" t="s">
        <v>259</v>
      </c>
      <c r="B192" s="22"/>
      <c r="C192" s="14"/>
      <c r="D192" s="15"/>
      <c r="E192" s="16">
        <v>5316</v>
      </c>
      <c r="F192" s="17" t="str">
        <f t="shared" si="10"/>
        <v>PythonによるAPI作成技術</v>
      </c>
      <c r="G192" s="18" t="s">
        <v>458</v>
      </c>
      <c r="H192" s="19" t="s">
        <v>171</v>
      </c>
      <c r="I192" s="20">
        <v>8</v>
      </c>
      <c r="J192" s="16">
        <v>2</v>
      </c>
      <c r="K192" s="21">
        <v>6500</v>
      </c>
      <c r="L192" s="22"/>
      <c r="M192" s="28"/>
      <c r="N192" s="23"/>
      <c r="O192" s="24"/>
      <c r="P192" s="25" t="s">
        <v>459</v>
      </c>
      <c r="Q192" s="26" t="str">
        <f t="shared" si="11"/>
        <v>https://www.uitec.jeed.go.jp/training/2026/5316.pdf</v>
      </c>
    </row>
    <row r="193" spans="1:17" s="27" customFormat="1" ht="36.75" customHeight="1" x14ac:dyDescent="0.15">
      <c r="A193" s="28" t="s">
        <v>259</v>
      </c>
      <c r="B193" s="22"/>
      <c r="C193" s="14"/>
      <c r="D193" s="15"/>
      <c r="E193" s="16">
        <v>5317</v>
      </c>
      <c r="F193" s="17" t="str">
        <f t="shared" si="10"/>
        <v>シミュレーションで学ぶディジタル無線通信技術</v>
      </c>
      <c r="G193" s="19" t="s">
        <v>261</v>
      </c>
      <c r="H193" s="19" t="s">
        <v>171</v>
      </c>
      <c r="I193" s="20">
        <v>10</v>
      </c>
      <c r="J193" s="16">
        <v>2</v>
      </c>
      <c r="K193" s="21">
        <v>10500</v>
      </c>
      <c r="L193" s="22"/>
      <c r="M193" s="28"/>
      <c r="N193" s="23"/>
      <c r="O193" s="24"/>
      <c r="P193" s="25" t="s">
        <v>460</v>
      </c>
      <c r="Q193" s="26" t="str">
        <f t="shared" si="11"/>
        <v>https://www.uitec.jeed.go.jp/training/2026/5317.pdf</v>
      </c>
    </row>
    <row r="194" spans="1:17" s="27" customFormat="1" ht="36.75" customHeight="1" x14ac:dyDescent="0.15">
      <c r="A194" s="28" t="s">
        <v>259</v>
      </c>
      <c r="B194" s="22"/>
      <c r="C194" s="14"/>
      <c r="D194" s="15"/>
      <c r="E194" s="16">
        <v>5318</v>
      </c>
      <c r="F194" s="17" t="str">
        <f t="shared" si="10"/>
        <v>無線LANの通信方式</v>
      </c>
      <c r="G194" s="18" t="s">
        <v>263</v>
      </c>
      <c r="H194" s="19" t="s">
        <v>171</v>
      </c>
      <c r="I194" s="20">
        <v>10</v>
      </c>
      <c r="J194" s="16">
        <v>2</v>
      </c>
      <c r="K194" s="21">
        <v>10500</v>
      </c>
      <c r="L194" s="22"/>
      <c r="M194" s="28"/>
      <c r="N194" s="23"/>
      <c r="O194" s="24"/>
      <c r="P194" s="25" t="s">
        <v>24</v>
      </c>
      <c r="Q194" s="26" t="str">
        <f t="shared" si="11"/>
        <v>https://www.uitec.jeed.go.jp/training/2026/5318.pdf</v>
      </c>
    </row>
    <row r="195" spans="1:17" s="27" customFormat="1" ht="36.75" customHeight="1" x14ac:dyDescent="0.15">
      <c r="A195" s="28" t="s">
        <v>259</v>
      </c>
      <c r="B195" s="22"/>
      <c r="C195" s="14"/>
      <c r="D195" s="15"/>
      <c r="E195" s="16">
        <v>5319</v>
      </c>
      <c r="F195" s="17" t="str">
        <f t="shared" si="10"/>
        <v>クラウドサービスによるビッグデータ利活用技術</v>
      </c>
      <c r="G195" s="18" t="s">
        <v>461</v>
      </c>
      <c r="H195" s="19" t="s">
        <v>171</v>
      </c>
      <c r="I195" s="20">
        <v>10</v>
      </c>
      <c r="J195" s="16">
        <v>3</v>
      </c>
      <c r="K195" s="21" t="s">
        <v>186</v>
      </c>
      <c r="L195" s="22"/>
      <c r="M195" s="28"/>
      <c r="N195" s="23"/>
      <c r="O195" s="24"/>
      <c r="P195" s="25" t="s">
        <v>462</v>
      </c>
      <c r="Q195" s="26" t="str">
        <f t="shared" si="11"/>
        <v>https://www.uitec.jeed.go.jp/training/2026/5319.pdf</v>
      </c>
    </row>
    <row r="196" spans="1:17" s="27" customFormat="1" ht="36.75" customHeight="1" x14ac:dyDescent="0.15">
      <c r="A196" s="28" t="s">
        <v>259</v>
      </c>
      <c r="B196" s="22"/>
      <c r="C196" s="14"/>
      <c r="D196" s="15"/>
      <c r="E196" s="16">
        <v>5320</v>
      </c>
      <c r="F196" s="17" t="str">
        <f t="shared" si="10"/>
        <v>データベース基礎技術とクラウドサービス利用</v>
      </c>
      <c r="G196" s="18" t="s">
        <v>199</v>
      </c>
      <c r="H196" s="19" t="s">
        <v>171</v>
      </c>
      <c r="I196" s="20">
        <v>10</v>
      </c>
      <c r="J196" s="16">
        <v>2</v>
      </c>
      <c r="K196" s="21" t="s">
        <v>186</v>
      </c>
      <c r="L196" s="22"/>
      <c r="M196" s="28"/>
      <c r="N196" s="23"/>
      <c r="O196" s="24"/>
      <c r="P196" s="25" t="s">
        <v>463</v>
      </c>
      <c r="Q196" s="26" t="str">
        <f t="shared" si="11"/>
        <v>https://www.uitec.jeed.go.jp/training/2026/5320.pdf</v>
      </c>
    </row>
    <row r="197" spans="1:17" s="27" customFormat="1" ht="36.75" customHeight="1" x14ac:dyDescent="0.15">
      <c r="A197" s="28" t="s">
        <v>259</v>
      </c>
      <c r="B197" s="22"/>
      <c r="C197" s="14"/>
      <c r="D197" s="15"/>
      <c r="E197" s="16">
        <v>5322</v>
      </c>
      <c r="F197" s="17" t="str">
        <f t="shared" si="10"/>
        <v>IoTシステムの構築とその活用(応用編)</v>
      </c>
      <c r="G197" s="18" t="s">
        <v>447</v>
      </c>
      <c r="H197" s="19" t="s">
        <v>171</v>
      </c>
      <c r="I197" s="20">
        <v>6</v>
      </c>
      <c r="J197" s="16">
        <v>2</v>
      </c>
      <c r="K197" s="21" t="s">
        <v>186</v>
      </c>
      <c r="L197" s="53" t="s">
        <v>590</v>
      </c>
      <c r="M197" s="28"/>
      <c r="N197" s="23"/>
      <c r="O197" s="24"/>
      <c r="P197" s="25" t="s">
        <v>173</v>
      </c>
      <c r="Q197" s="26" t="str">
        <f t="shared" si="11"/>
        <v>https://www.uitec.jeed.go.jp/training/2026/5322.pdf</v>
      </c>
    </row>
    <row r="198" spans="1:17" s="27" customFormat="1" ht="36.75" customHeight="1" x14ac:dyDescent="0.15">
      <c r="A198" s="28" t="s">
        <v>259</v>
      </c>
      <c r="B198" s="22"/>
      <c r="C198" s="14"/>
      <c r="D198" s="15"/>
      <c r="E198" s="16">
        <v>5323</v>
      </c>
      <c r="F198" s="17" t="str">
        <f t="shared" si="10"/>
        <v>情報化社会における情報システム概論と実際</v>
      </c>
      <c r="G198" s="18" t="s">
        <v>338</v>
      </c>
      <c r="H198" s="19" t="s">
        <v>171</v>
      </c>
      <c r="I198" s="20">
        <v>20</v>
      </c>
      <c r="J198" s="16">
        <v>2</v>
      </c>
      <c r="K198" s="21" t="s">
        <v>186</v>
      </c>
      <c r="L198" s="22"/>
      <c r="M198" s="28"/>
      <c r="N198" s="23"/>
      <c r="O198" s="24"/>
      <c r="P198" s="25" t="s">
        <v>464</v>
      </c>
      <c r="Q198" s="26" t="str">
        <f t="shared" si="11"/>
        <v>https://www.uitec.jeed.go.jp/training/2026/5323.pdf</v>
      </c>
    </row>
    <row r="199" spans="1:17" s="27" customFormat="1" ht="36.75" customHeight="1" x14ac:dyDescent="0.15">
      <c r="A199" s="28" t="s">
        <v>259</v>
      </c>
      <c r="B199" s="22"/>
      <c r="C199" s="14"/>
      <c r="D199" s="15"/>
      <c r="E199" s="16">
        <v>5324</v>
      </c>
      <c r="F199" s="17" t="str">
        <f t="shared" si="10"/>
        <v>FPGAを通して学ぶ信号処理</v>
      </c>
      <c r="G199" s="18" t="s">
        <v>465</v>
      </c>
      <c r="H199" s="19" t="s">
        <v>171</v>
      </c>
      <c r="I199" s="20">
        <v>8</v>
      </c>
      <c r="J199" s="16">
        <v>3</v>
      </c>
      <c r="K199" s="21">
        <v>9500</v>
      </c>
      <c r="L199" s="22"/>
      <c r="M199" s="28"/>
      <c r="N199" s="23"/>
      <c r="O199" s="24"/>
      <c r="P199" s="25" t="s">
        <v>466</v>
      </c>
      <c r="Q199" s="26" t="str">
        <f t="shared" si="11"/>
        <v>https://www.uitec.jeed.go.jp/training/2026/5324.pdf</v>
      </c>
    </row>
    <row r="200" spans="1:17" s="27" customFormat="1" ht="36.75" customHeight="1" x14ac:dyDescent="0.15">
      <c r="A200" s="28" t="s">
        <v>259</v>
      </c>
      <c r="B200" s="22"/>
      <c r="C200" s="14"/>
      <c r="D200" s="15"/>
      <c r="E200" s="16">
        <v>5325</v>
      </c>
      <c r="F200" s="17" t="str">
        <f t="shared" si="10"/>
        <v>ノイズが重畳された信号の推定とノイズキャンセリング技術</v>
      </c>
      <c r="G200" s="18" t="s">
        <v>467</v>
      </c>
      <c r="H200" s="19" t="s">
        <v>171</v>
      </c>
      <c r="I200" s="20">
        <v>10</v>
      </c>
      <c r="J200" s="16">
        <v>2</v>
      </c>
      <c r="K200" s="21">
        <v>10500</v>
      </c>
      <c r="L200" s="22"/>
      <c r="M200" s="28"/>
      <c r="N200" s="23"/>
      <c r="O200" s="24"/>
      <c r="P200" s="25" t="s">
        <v>468</v>
      </c>
      <c r="Q200" s="26" t="str">
        <f t="shared" si="11"/>
        <v>https://www.uitec.jeed.go.jp/training/2026/5325.pdf</v>
      </c>
    </row>
    <row r="201" spans="1:17" s="27" customFormat="1" ht="36.75" customHeight="1" x14ac:dyDescent="0.15">
      <c r="A201" s="28" t="s">
        <v>259</v>
      </c>
      <c r="B201" s="22"/>
      <c r="C201" s="14"/>
      <c r="D201" s="15"/>
      <c r="E201" s="16">
        <v>5326</v>
      </c>
      <c r="F201" s="17" t="str">
        <f t="shared" ref="F201:F264" si="14">HYPERLINK(Q201,P201)</f>
        <v>シングルボードコンピュータでの深層学習による物体検出活用技術</v>
      </c>
      <c r="G201" s="18" t="s">
        <v>469</v>
      </c>
      <c r="H201" s="19" t="s">
        <v>171</v>
      </c>
      <c r="I201" s="20">
        <v>8</v>
      </c>
      <c r="J201" s="16">
        <v>4</v>
      </c>
      <c r="K201" s="21">
        <v>12500</v>
      </c>
      <c r="L201" s="22"/>
      <c r="M201" s="28"/>
      <c r="N201" s="23"/>
      <c r="O201" s="24"/>
      <c r="P201" s="25" t="s">
        <v>470</v>
      </c>
      <c r="Q201" s="26" t="str">
        <f t="shared" ref="Q201:Q264" si="15">"https://www.uitec.jeed.go.jp/training/2026/"&amp;E201&amp;".pdf"</f>
        <v>https://www.uitec.jeed.go.jp/training/2026/5326.pdf</v>
      </c>
    </row>
    <row r="202" spans="1:17" s="27" customFormat="1" ht="36.75" customHeight="1" x14ac:dyDescent="0.15">
      <c r="A202" s="28" t="s">
        <v>259</v>
      </c>
      <c r="B202" s="22"/>
      <c r="C202" s="14"/>
      <c r="D202" s="15"/>
      <c r="E202" s="16">
        <v>5328</v>
      </c>
      <c r="F202" s="17" t="str">
        <f t="shared" si="14"/>
        <v>シングルボードコンピュータでの深層学習による物体検出活用技術</v>
      </c>
      <c r="G202" s="18" t="s">
        <v>471</v>
      </c>
      <c r="H202" s="19" t="s">
        <v>171</v>
      </c>
      <c r="I202" s="20">
        <v>8</v>
      </c>
      <c r="J202" s="16">
        <v>4</v>
      </c>
      <c r="K202" s="21">
        <v>12500</v>
      </c>
      <c r="L202" s="22"/>
      <c r="M202" s="28"/>
      <c r="N202" s="23"/>
      <c r="O202" s="24"/>
      <c r="P202" s="25" t="s">
        <v>470</v>
      </c>
      <c r="Q202" s="26" t="str">
        <f t="shared" si="15"/>
        <v>https://www.uitec.jeed.go.jp/training/2026/5328.pdf</v>
      </c>
    </row>
    <row r="203" spans="1:17" s="27" customFormat="1" ht="36.75" customHeight="1" x14ac:dyDescent="0.15">
      <c r="A203" s="28" t="s">
        <v>259</v>
      </c>
      <c r="B203" s="22"/>
      <c r="C203" s="14" t="s">
        <v>260</v>
      </c>
      <c r="D203" s="15"/>
      <c r="E203" s="16">
        <v>5330</v>
      </c>
      <c r="F203" s="17" t="str">
        <f t="shared" si="14"/>
        <v>ディープラーニングの基礎と画像分類</v>
      </c>
      <c r="G203" s="18" t="s">
        <v>300</v>
      </c>
      <c r="H203" s="19" t="s">
        <v>171</v>
      </c>
      <c r="I203" s="20">
        <v>10</v>
      </c>
      <c r="J203" s="16">
        <v>3</v>
      </c>
      <c r="K203" s="21">
        <v>9500</v>
      </c>
      <c r="L203" s="22"/>
      <c r="M203" s="28"/>
      <c r="N203" s="23"/>
      <c r="O203" s="24"/>
      <c r="P203" s="25" t="s">
        <v>472</v>
      </c>
      <c r="Q203" s="26" t="str">
        <f t="shared" si="15"/>
        <v>https://www.uitec.jeed.go.jp/training/2026/5330.pdf</v>
      </c>
    </row>
    <row r="204" spans="1:17" s="27" customFormat="1" ht="50.25" customHeight="1" x14ac:dyDescent="0.15">
      <c r="A204" s="28" t="s">
        <v>259</v>
      </c>
      <c r="B204" s="22"/>
      <c r="C204" s="14"/>
      <c r="D204" s="15"/>
      <c r="E204" s="16">
        <v>5331</v>
      </c>
      <c r="F204" s="17" t="str">
        <f t="shared" si="14"/>
        <v>フィードバック制御システム設計</v>
      </c>
      <c r="G204" s="18" t="s">
        <v>200</v>
      </c>
      <c r="H204" s="19" t="s">
        <v>171</v>
      </c>
      <c r="I204" s="20">
        <v>10</v>
      </c>
      <c r="J204" s="16">
        <v>2</v>
      </c>
      <c r="K204" s="21">
        <v>6500</v>
      </c>
      <c r="L204" s="22"/>
      <c r="M204" s="28"/>
      <c r="N204" s="23"/>
      <c r="O204" s="24"/>
      <c r="P204" s="25" t="s">
        <v>127</v>
      </c>
      <c r="Q204" s="26" t="str">
        <f t="shared" si="15"/>
        <v>https://www.uitec.jeed.go.jp/training/2026/5331.pdf</v>
      </c>
    </row>
    <row r="205" spans="1:17" s="27" customFormat="1" ht="36.75" customHeight="1" x14ac:dyDescent="0.15">
      <c r="A205" s="28" t="s">
        <v>259</v>
      </c>
      <c r="B205" s="22"/>
      <c r="C205" s="14" t="s">
        <v>53</v>
      </c>
      <c r="D205" s="15"/>
      <c r="E205" s="16">
        <v>5332</v>
      </c>
      <c r="F205" s="17" t="str">
        <f t="shared" si="14"/>
        <v>Web API(Application Programming Interface)の実践基礎</v>
      </c>
      <c r="G205" s="18" t="s">
        <v>473</v>
      </c>
      <c r="H205" s="19" t="s">
        <v>171</v>
      </c>
      <c r="I205" s="20">
        <v>8</v>
      </c>
      <c r="J205" s="16">
        <v>2</v>
      </c>
      <c r="K205" s="21">
        <v>11500</v>
      </c>
      <c r="L205" s="22"/>
      <c r="M205" s="28"/>
      <c r="N205" s="23"/>
      <c r="O205" s="24"/>
      <c r="P205" s="25" t="s">
        <v>474</v>
      </c>
      <c r="Q205" s="26" t="str">
        <f t="shared" si="15"/>
        <v>https://www.uitec.jeed.go.jp/training/2026/5332.pdf</v>
      </c>
    </row>
    <row r="206" spans="1:17" s="27" customFormat="1" ht="36.75" customHeight="1" x14ac:dyDescent="0.15">
      <c r="A206" s="28" t="s">
        <v>259</v>
      </c>
      <c r="B206" s="22"/>
      <c r="C206" s="14" t="s">
        <v>260</v>
      </c>
      <c r="D206" s="15"/>
      <c r="E206" s="16">
        <v>5333</v>
      </c>
      <c r="F206" s="17" t="str">
        <f t="shared" si="14"/>
        <v>AIスピーカーのプログラミング技術</v>
      </c>
      <c r="G206" s="18" t="s">
        <v>475</v>
      </c>
      <c r="H206" s="19" t="s">
        <v>171</v>
      </c>
      <c r="I206" s="20">
        <v>8</v>
      </c>
      <c r="J206" s="16">
        <v>3</v>
      </c>
      <c r="K206" s="21">
        <v>17500</v>
      </c>
      <c r="L206" s="22"/>
      <c r="M206" s="28"/>
      <c r="N206" s="23"/>
      <c r="O206" s="24"/>
      <c r="P206" s="25" t="s">
        <v>128</v>
      </c>
      <c r="Q206" s="26" t="str">
        <f t="shared" si="15"/>
        <v>https://www.uitec.jeed.go.jp/training/2026/5333.pdf</v>
      </c>
    </row>
    <row r="207" spans="1:17" s="27" customFormat="1" ht="36.75" customHeight="1" x14ac:dyDescent="0.15">
      <c r="A207" s="28" t="s">
        <v>259</v>
      </c>
      <c r="B207" s="22"/>
      <c r="C207" s="14"/>
      <c r="D207" s="15"/>
      <c r="E207" s="16">
        <v>5334</v>
      </c>
      <c r="F207" s="17" t="str">
        <f t="shared" si="14"/>
        <v>MicroPythonによるIoT機器試作開発/評価</v>
      </c>
      <c r="G207" s="18" t="s">
        <v>338</v>
      </c>
      <c r="H207" s="19" t="s">
        <v>171</v>
      </c>
      <c r="I207" s="20">
        <v>8</v>
      </c>
      <c r="J207" s="16">
        <v>2</v>
      </c>
      <c r="K207" s="21">
        <v>17500</v>
      </c>
      <c r="L207" s="22"/>
      <c r="M207" s="28"/>
      <c r="N207" s="23"/>
      <c r="O207" s="24"/>
      <c r="P207" s="25" t="s">
        <v>129</v>
      </c>
      <c r="Q207" s="26" t="str">
        <f t="shared" si="15"/>
        <v>https://www.uitec.jeed.go.jp/training/2026/5334.pdf</v>
      </c>
    </row>
    <row r="208" spans="1:17" s="27" customFormat="1" ht="36.75" customHeight="1" x14ac:dyDescent="0.15">
      <c r="A208" s="28" t="s">
        <v>259</v>
      </c>
      <c r="B208" s="22"/>
      <c r="C208" s="14"/>
      <c r="D208" s="15"/>
      <c r="E208" s="16">
        <v>5335</v>
      </c>
      <c r="F208" s="17" t="str">
        <f t="shared" si="14"/>
        <v>最適サーボコントローラ設計法</v>
      </c>
      <c r="G208" s="18" t="s">
        <v>296</v>
      </c>
      <c r="H208" s="19" t="s">
        <v>171</v>
      </c>
      <c r="I208" s="20">
        <v>10</v>
      </c>
      <c r="J208" s="16">
        <v>2</v>
      </c>
      <c r="K208" s="21">
        <v>6500</v>
      </c>
      <c r="L208" s="22"/>
      <c r="M208" s="28"/>
      <c r="N208" s="23"/>
      <c r="O208" s="24"/>
      <c r="P208" s="25" t="s">
        <v>130</v>
      </c>
      <c r="Q208" s="26" t="str">
        <f t="shared" si="15"/>
        <v>https://www.uitec.jeed.go.jp/training/2026/5335.pdf</v>
      </c>
    </row>
    <row r="209" spans="1:17" s="27" customFormat="1" ht="36.75" customHeight="1" x14ac:dyDescent="0.15">
      <c r="A209" s="28" t="s">
        <v>259</v>
      </c>
      <c r="B209" s="22"/>
      <c r="C209" s="14"/>
      <c r="D209" s="15"/>
      <c r="E209" s="16">
        <v>5401</v>
      </c>
      <c r="F209" s="17" t="str">
        <f t="shared" si="14"/>
        <v>Linuxシステム管理</v>
      </c>
      <c r="G209" s="18" t="s">
        <v>476</v>
      </c>
      <c r="H209" s="19" t="s">
        <v>171</v>
      </c>
      <c r="I209" s="20">
        <v>10</v>
      </c>
      <c r="J209" s="16">
        <v>2</v>
      </c>
      <c r="K209" s="21">
        <v>6500</v>
      </c>
      <c r="L209" s="22"/>
      <c r="M209" s="28"/>
      <c r="N209" s="23"/>
      <c r="O209" s="24"/>
      <c r="P209" s="25" t="s">
        <v>50</v>
      </c>
      <c r="Q209" s="26" t="str">
        <f t="shared" si="15"/>
        <v>https://www.uitec.jeed.go.jp/training/2026/5401.pdf</v>
      </c>
    </row>
    <row r="210" spans="1:17" s="27" customFormat="1" ht="36.75" customHeight="1" x14ac:dyDescent="0.15">
      <c r="A210" s="28" t="s">
        <v>259</v>
      </c>
      <c r="B210" s="22"/>
      <c r="C210" s="14"/>
      <c r="D210" s="15"/>
      <c r="E210" s="16">
        <v>5402</v>
      </c>
      <c r="F210" s="17" t="str">
        <f t="shared" si="14"/>
        <v>Linuxによるインターネットサーバ構築技術</v>
      </c>
      <c r="G210" s="18" t="s">
        <v>314</v>
      </c>
      <c r="H210" s="19" t="s">
        <v>171</v>
      </c>
      <c r="I210" s="20">
        <v>10</v>
      </c>
      <c r="J210" s="16">
        <v>3</v>
      </c>
      <c r="K210" s="21">
        <v>9500</v>
      </c>
      <c r="L210" s="22"/>
      <c r="M210" s="28"/>
      <c r="N210" s="23"/>
      <c r="O210" s="24"/>
      <c r="P210" s="25" t="s">
        <v>477</v>
      </c>
      <c r="Q210" s="26" t="str">
        <f t="shared" si="15"/>
        <v>https://www.uitec.jeed.go.jp/training/2026/5402.pdf</v>
      </c>
    </row>
    <row r="211" spans="1:17" s="27" customFormat="1" ht="36.75" customHeight="1" x14ac:dyDescent="0.15">
      <c r="A211" s="28" t="s">
        <v>259</v>
      </c>
      <c r="B211" s="22"/>
      <c r="C211" s="14"/>
      <c r="D211" s="15"/>
      <c r="E211" s="16">
        <v>5403</v>
      </c>
      <c r="F211" s="17" t="str">
        <f t="shared" si="14"/>
        <v>ルータとスイッチによるネットワーキング</v>
      </c>
      <c r="G211" s="18" t="s">
        <v>478</v>
      </c>
      <c r="H211" s="19" t="s">
        <v>171</v>
      </c>
      <c r="I211" s="20">
        <v>5</v>
      </c>
      <c r="J211" s="16">
        <v>4</v>
      </c>
      <c r="K211" s="21">
        <v>12500</v>
      </c>
      <c r="L211" s="53" t="s">
        <v>590</v>
      </c>
      <c r="M211" s="28"/>
      <c r="N211" s="23"/>
      <c r="O211" s="24"/>
      <c r="P211" s="25" t="s">
        <v>23</v>
      </c>
      <c r="Q211" s="26" t="str">
        <f t="shared" si="15"/>
        <v>https://www.uitec.jeed.go.jp/training/2026/5403.pdf</v>
      </c>
    </row>
    <row r="212" spans="1:17" s="27" customFormat="1" ht="36.75" customHeight="1" x14ac:dyDescent="0.15">
      <c r="A212" s="28" t="s">
        <v>259</v>
      </c>
      <c r="B212" s="22"/>
      <c r="C212" s="14"/>
      <c r="D212" s="15"/>
      <c r="E212" s="16">
        <v>5501</v>
      </c>
      <c r="F212" s="17" t="str">
        <f t="shared" si="14"/>
        <v>PICマイコンによる教材開発事例PIC Board編</v>
      </c>
      <c r="G212" s="18" t="s">
        <v>479</v>
      </c>
      <c r="H212" s="19" t="s">
        <v>171</v>
      </c>
      <c r="I212" s="20">
        <v>10</v>
      </c>
      <c r="J212" s="16">
        <v>2</v>
      </c>
      <c r="K212" s="21">
        <v>6500</v>
      </c>
      <c r="L212" s="22"/>
      <c r="M212" s="28"/>
      <c r="N212" s="23"/>
      <c r="O212" s="24"/>
      <c r="P212" s="25" t="s">
        <v>480</v>
      </c>
      <c r="Q212" s="26" t="str">
        <f t="shared" si="15"/>
        <v>https://www.uitec.jeed.go.jp/training/2026/5501.pdf</v>
      </c>
    </row>
    <row r="213" spans="1:17" s="27" customFormat="1" ht="36.75" customHeight="1" x14ac:dyDescent="0.15">
      <c r="A213" s="28" t="s">
        <v>259</v>
      </c>
      <c r="B213" s="22"/>
      <c r="C213" s="14" t="s">
        <v>53</v>
      </c>
      <c r="D213" s="15" t="s">
        <v>570</v>
      </c>
      <c r="E213" s="16">
        <v>5502</v>
      </c>
      <c r="F213" s="17" t="str">
        <f t="shared" si="14"/>
        <v>グローバルな電子機器組立て規格に基づくはんだ付け技術とリワーク、修理</v>
      </c>
      <c r="G213" s="18" t="s">
        <v>342</v>
      </c>
      <c r="H213" s="19" t="s">
        <v>171</v>
      </c>
      <c r="I213" s="20">
        <v>8</v>
      </c>
      <c r="J213" s="16">
        <v>2</v>
      </c>
      <c r="K213" s="21">
        <v>6500</v>
      </c>
      <c r="L213" s="22"/>
      <c r="M213" s="28"/>
      <c r="N213" s="23"/>
      <c r="O213" s="24"/>
      <c r="P213" s="25" t="s">
        <v>481</v>
      </c>
      <c r="Q213" s="26" t="str">
        <f t="shared" si="15"/>
        <v>https://www.uitec.jeed.go.jp/training/2026/5502.pdf</v>
      </c>
    </row>
    <row r="214" spans="1:17" s="27" customFormat="1" ht="36.75" customHeight="1" x14ac:dyDescent="0.15">
      <c r="A214" s="28" t="s">
        <v>259</v>
      </c>
      <c r="B214" s="22"/>
      <c r="C214" s="14"/>
      <c r="D214" s="15"/>
      <c r="E214" s="16">
        <v>5503</v>
      </c>
      <c r="F214" s="17" t="str">
        <f t="shared" si="14"/>
        <v>電子機器組立ての実際とその指導法</v>
      </c>
      <c r="G214" s="18" t="s">
        <v>482</v>
      </c>
      <c r="H214" s="19" t="s">
        <v>171</v>
      </c>
      <c r="I214" s="20">
        <v>6</v>
      </c>
      <c r="J214" s="16">
        <v>3</v>
      </c>
      <c r="K214" s="21" t="s">
        <v>186</v>
      </c>
      <c r="L214" s="22"/>
      <c r="M214" s="28"/>
      <c r="N214" s="23"/>
      <c r="O214" s="24"/>
      <c r="P214" s="25" t="s">
        <v>25</v>
      </c>
      <c r="Q214" s="26" t="str">
        <f t="shared" si="15"/>
        <v>https://www.uitec.jeed.go.jp/training/2026/5503.pdf</v>
      </c>
    </row>
    <row r="215" spans="1:17" s="27" customFormat="1" ht="46.5" customHeight="1" x14ac:dyDescent="0.15">
      <c r="A215" s="28" t="s">
        <v>259</v>
      </c>
      <c r="B215" s="22"/>
      <c r="C215" s="14"/>
      <c r="D215" s="15"/>
      <c r="E215" s="16">
        <v>6001</v>
      </c>
      <c r="F215" s="17" t="str">
        <f t="shared" si="14"/>
        <v>建築実測製図の技術</v>
      </c>
      <c r="G215" s="18" t="s">
        <v>272</v>
      </c>
      <c r="H215" s="31" t="s">
        <v>483</v>
      </c>
      <c r="I215" s="20">
        <v>10</v>
      </c>
      <c r="J215" s="16">
        <v>2</v>
      </c>
      <c r="K215" s="21" t="s">
        <v>186</v>
      </c>
      <c r="L215" s="22"/>
      <c r="M215" s="28"/>
      <c r="N215" s="23"/>
      <c r="O215" s="24"/>
      <c r="P215" s="25" t="s">
        <v>131</v>
      </c>
      <c r="Q215" s="26" t="str">
        <f t="shared" si="15"/>
        <v>https://www.uitec.jeed.go.jp/training/2026/6001.pdf</v>
      </c>
    </row>
    <row r="216" spans="1:17" s="27" customFormat="1" ht="36.75" customHeight="1" x14ac:dyDescent="0.15">
      <c r="A216" s="28" t="s">
        <v>259</v>
      </c>
      <c r="B216" s="22"/>
      <c r="C216" s="14"/>
      <c r="D216" s="15"/>
      <c r="E216" s="16">
        <v>6002</v>
      </c>
      <c r="F216" s="17" t="str">
        <f t="shared" si="14"/>
        <v>建築模型の表現</v>
      </c>
      <c r="G216" s="18" t="s">
        <v>313</v>
      </c>
      <c r="H216" s="19" t="s">
        <v>171</v>
      </c>
      <c r="I216" s="20">
        <v>10</v>
      </c>
      <c r="J216" s="16">
        <v>2</v>
      </c>
      <c r="K216" s="21" t="s">
        <v>186</v>
      </c>
      <c r="L216" s="22"/>
      <c r="M216" s="28"/>
      <c r="N216" s="23"/>
      <c r="O216" s="24"/>
      <c r="P216" s="25" t="s">
        <v>132</v>
      </c>
      <c r="Q216" s="26" t="str">
        <f t="shared" si="15"/>
        <v>https://www.uitec.jeed.go.jp/training/2026/6002.pdf</v>
      </c>
    </row>
    <row r="217" spans="1:17" s="27" customFormat="1" ht="36.75" customHeight="1" x14ac:dyDescent="0.15">
      <c r="A217" s="28" t="s">
        <v>259</v>
      </c>
      <c r="B217" s="22"/>
      <c r="C217" s="29"/>
      <c r="D217" s="30"/>
      <c r="E217" s="16">
        <v>6003</v>
      </c>
      <c r="F217" s="17" t="str">
        <f t="shared" si="14"/>
        <v>地域産木材の建築利用</v>
      </c>
      <c r="G217" s="18" t="s">
        <v>266</v>
      </c>
      <c r="H217" s="19" t="s">
        <v>171</v>
      </c>
      <c r="I217" s="20">
        <v>10</v>
      </c>
      <c r="J217" s="16">
        <v>2</v>
      </c>
      <c r="K217" s="21">
        <v>11500</v>
      </c>
      <c r="L217" s="22"/>
      <c r="M217" s="28"/>
      <c r="N217" s="23"/>
      <c r="O217" s="24"/>
      <c r="P217" s="25" t="s">
        <v>133</v>
      </c>
      <c r="Q217" s="26" t="str">
        <f t="shared" si="15"/>
        <v>https://www.uitec.jeed.go.jp/training/2026/6003.pdf</v>
      </c>
    </row>
    <row r="218" spans="1:17" s="27" customFormat="1" ht="36.75" customHeight="1" x14ac:dyDescent="0.15">
      <c r="A218" s="28" t="s">
        <v>259</v>
      </c>
      <c r="B218" s="22"/>
      <c r="C218" s="29" t="s">
        <v>53</v>
      </c>
      <c r="D218" s="30"/>
      <c r="E218" s="16">
        <v>6004</v>
      </c>
      <c r="F218" s="17" t="str">
        <f t="shared" si="14"/>
        <v>建築写真の基本技術</v>
      </c>
      <c r="G218" s="19" t="s">
        <v>564</v>
      </c>
      <c r="H218" s="19" t="s">
        <v>484</v>
      </c>
      <c r="I218" s="20">
        <v>15</v>
      </c>
      <c r="J218" s="16">
        <v>2</v>
      </c>
      <c r="K218" s="21">
        <v>9000</v>
      </c>
      <c r="L218" s="22"/>
      <c r="M218" s="28"/>
      <c r="N218" s="23"/>
      <c r="O218" s="24"/>
      <c r="P218" s="25" t="s">
        <v>485</v>
      </c>
      <c r="Q218" s="26" t="str">
        <f t="shared" si="15"/>
        <v>https://www.uitec.jeed.go.jp/training/2026/6004.pdf</v>
      </c>
    </row>
    <row r="219" spans="1:17" s="27" customFormat="1" ht="36.75" customHeight="1" x14ac:dyDescent="0.15">
      <c r="A219" s="28" t="s">
        <v>259</v>
      </c>
      <c r="B219" s="22"/>
      <c r="C219" s="14" t="s">
        <v>53</v>
      </c>
      <c r="D219" s="15"/>
      <c r="E219" s="16">
        <v>6005</v>
      </c>
      <c r="F219" s="17" t="str">
        <f t="shared" si="14"/>
        <v>建築系指導員のための 住まいの電気リフォームの知識</v>
      </c>
      <c r="G219" s="18" t="s">
        <v>486</v>
      </c>
      <c r="H219" s="19" t="s">
        <v>487</v>
      </c>
      <c r="I219" s="20">
        <v>10</v>
      </c>
      <c r="J219" s="16">
        <v>2</v>
      </c>
      <c r="K219" s="21" t="s">
        <v>186</v>
      </c>
      <c r="L219" s="22"/>
      <c r="M219" s="28"/>
      <c r="N219" s="23"/>
      <c r="O219" s="24"/>
      <c r="P219" s="25" t="s">
        <v>488</v>
      </c>
      <c r="Q219" s="26" t="str">
        <f t="shared" si="15"/>
        <v>https://www.uitec.jeed.go.jp/training/2026/6005.pdf</v>
      </c>
    </row>
    <row r="220" spans="1:17" s="27" customFormat="1" ht="36.75" customHeight="1" x14ac:dyDescent="0.15">
      <c r="A220" s="28" t="s">
        <v>259</v>
      </c>
      <c r="B220" s="22"/>
      <c r="C220" s="14" t="s">
        <v>53</v>
      </c>
      <c r="D220" s="15"/>
      <c r="E220" s="16">
        <v>6006</v>
      </c>
      <c r="F220" s="17" t="str">
        <f t="shared" si="14"/>
        <v>既存住宅状況調査の実務</v>
      </c>
      <c r="G220" s="18" t="s">
        <v>489</v>
      </c>
      <c r="H220" s="19" t="s">
        <v>487</v>
      </c>
      <c r="I220" s="20">
        <v>10</v>
      </c>
      <c r="J220" s="16">
        <v>2</v>
      </c>
      <c r="K220" s="21">
        <v>10500</v>
      </c>
      <c r="L220" s="22"/>
      <c r="M220" s="28"/>
      <c r="N220" s="23"/>
      <c r="O220" s="24"/>
      <c r="P220" s="25" t="s">
        <v>490</v>
      </c>
      <c r="Q220" s="26" t="str">
        <f t="shared" si="15"/>
        <v>https://www.uitec.jeed.go.jp/training/2026/6006.pdf</v>
      </c>
    </row>
    <row r="221" spans="1:17" s="27" customFormat="1" ht="36.75" customHeight="1" x14ac:dyDescent="0.15">
      <c r="A221" s="28" t="s">
        <v>259</v>
      </c>
      <c r="B221" s="22"/>
      <c r="C221" s="14"/>
      <c r="D221" s="15"/>
      <c r="E221" s="16">
        <v>6101</v>
      </c>
      <c r="F221" s="17" t="str">
        <f t="shared" si="14"/>
        <v>実習で学ぶコンクリートの基本</v>
      </c>
      <c r="G221" s="18" t="s">
        <v>257</v>
      </c>
      <c r="H221" s="19" t="s">
        <v>171</v>
      </c>
      <c r="I221" s="20">
        <v>10</v>
      </c>
      <c r="J221" s="16">
        <v>2</v>
      </c>
      <c r="K221" s="21" t="s">
        <v>186</v>
      </c>
      <c r="L221" s="22"/>
      <c r="M221" s="28"/>
      <c r="N221" s="23"/>
      <c r="O221" s="24"/>
      <c r="P221" s="25" t="s">
        <v>26</v>
      </c>
      <c r="Q221" s="26" t="str">
        <f t="shared" si="15"/>
        <v>https://www.uitec.jeed.go.jp/training/2026/6101.pdf</v>
      </c>
    </row>
    <row r="222" spans="1:17" s="27" customFormat="1" ht="36.75" customHeight="1" x14ac:dyDescent="0.15">
      <c r="A222" s="28" t="s">
        <v>259</v>
      </c>
      <c r="B222" s="22"/>
      <c r="C222" s="14" t="s">
        <v>260</v>
      </c>
      <c r="D222" s="15"/>
      <c r="E222" s="16">
        <v>6102</v>
      </c>
      <c r="F222" s="17" t="str">
        <f t="shared" si="14"/>
        <v>建築に使用される木質材料の性質と利用技術</v>
      </c>
      <c r="G222" s="18" t="s">
        <v>234</v>
      </c>
      <c r="H222" s="19" t="s">
        <v>171</v>
      </c>
      <c r="I222" s="20">
        <v>10</v>
      </c>
      <c r="J222" s="16">
        <v>2</v>
      </c>
      <c r="K222" s="21">
        <v>12500</v>
      </c>
      <c r="L222" s="22"/>
      <c r="M222" s="28"/>
      <c r="N222" s="23"/>
      <c r="O222" s="24"/>
      <c r="P222" s="25" t="s">
        <v>491</v>
      </c>
      <c r="Q222" s="26" t="str">
        <f t="shared" si="15"/>
        <v>https://www.uitec.jeed.go.jp/training/2026/6102.pdf</v>
      </c>
    </row>
    <row r="223" spans="1:17" s="27" customFormat="1" ht="36.75" customHeight="1" x14ac:dyDescent="0.15">
      <c r="A223" s="28" t="s">
        <v>259</v>
      </c>
      <c r="B223" s="22"/>
      <c r="C223" s="14" t="s">
        <v>260</v>
      </c>
      <c r="D223" s="15"/>
      <c r="E223" s="16">
        <v>6103</v>
      </c>
      <c r="F223" s="17" t="str">
        <f t="shared" si="14"/>
        <v>木工塗装の基本と製品づくり</v>
      </c>
      <c r="G223" s="18" t="s">
        <v>300</v>
      </c>
      <c r="H223" s="19" t="s">
        <v>171</v>
      </c>
      <c r="I223" s="20">
        <v>6</v>
      </c>
      <c r="J223" s="16">
        <v>3</v>
      </c>
      <c r="K223" s="21">
        <v>19500</v>
      </c>
      <c r="L223" s="22"/>
      <c r="M223" s="28"/>
      <c r="N223" s="23"/>
      <c r="O223" s="24"/>
      <c r="P223" s="25" t="s">
        <v>134</v>
      </c>
      <c r="Q223" s="26" t="str">
        <f t="shared" si="15"/>
        <v>https://www.uitec.jeed.go.jp/training/2026/6103.pdf</v>
      </c>
    </row>
    <row r="224" spans="1:17" s="27" customFormat="1" ht="36.75" customHeight="1" x14ac:dyDescent="0.15">
      <c r="A224" s="28" t="s">
        <v>259</v>
      </c>
      <c r="B224" s="22"/>
      <c r="C224" s="14"/>
      <c r="D224" s="15"/>
      <c r="E224" s="16">
        <v>6104</v>
      </c>
      <c r="F224" s="17" t="str">
        <f t="shared" si="14"/>
        <v>木材乾燥の基礎</v>
      </c>
      <c r="G224" s="18" t="s">
        <v>312</v>
      </c>
      <c r="H224" s="19" t="s">
        <v>171</v>
      </c>
      <c r="I224" s="20">
        <v>10</v>
      </c>
      <c r="J224" s="16">
        <v>2</v>
      </c>
      <c r="K224" s="21">
        <v>17500</v>
      </c>
      <c r="L224" s="22"/>
      <c r="M224" s="28"/>
      <c r="N224" s="23"/>
      <c r="O224" s="24"/>
      <c r="P224" s="25" t="s">
        <v>135</v>
      </c>
      <c r="Q224" s="26" t="str">
        <f t="shared" si="15"/>
        <v>https://www.uitec.jeed.go.jp/training/2026/6104.pdf</v>
      </c>
    </row>
    <row r="225" spans="1:17" s="27" customFormat="1" ht="75.75" customHeight="1" x14ac:dyDescent="0.15">
      <c r="A225" s="28" t="s">
        <v>259</v>
      </c>
      <c r="B225" s="22"/>
      <c r="C225" s="14" t="s">
        <v>260</v>
      </c>
      <c r="D225" s="15"/>
      <c r="E225" s="16">
        <v>6105</v>
      </c>
      <c r="F225" s="17" t="str">
        <f t="shared" si="14"/>
        <v>漆塗装の技術技能と各種表現技法</v>
      </c>
      <c r="G225" s="18" t="s">
        <v>492</v>
      </c>
      <c r="H225" s="31" t="s">
        <v>493</v>
      </c>
      <c r="I225" s="20">
        <v>6</v>
      </c>
      <c r="J225" s="16">
        <v>5</v>
      </c>
      <c r="K225" s="21">
        <v>35000</v>
      </c>
      <c r="L225" s="22"/>
      <c r="M225" s="28"/>
      <c r="N225" s="23"/>
      <c r="O225" s="24"/>
      <c r="P225" s="25" t="s">
        <v>494</v>
      </c>
      <c r="Q225" s="26" t="str">
        <f t="shared" si="15"/>
        <v>https://www.uitec.jeed.go.jp/training/2026/6105.pdf</v>
      </c>
    </row>
    <row r="226" spans="1:17" s="27" customFormat="1" ht="36.75" customHeight="1" x14ac:dyDescent="0.15">
      <c r="A226" s="28" t="s">
        <v>259</v>
      </c>
      <c r="B226" s="22"/>
      <c r="C226" s="29" t="s">
        <v>260</v>
      </c>
      <c r="D226" s="30"/>
      <c r="E226" s="16">
        <v>6107</v>
      </c>
      <c r="F226" s="17" t="str">
        <f t="shared" si="14"/>
        <v>実験で理解する構造用製材の等級区分と性能評価</v>
      </c>
      <c r="G226" s="18" t="s">
        <v>495</v>
      </c>
      <c r="H226" s="19" t="s">
        <v>171</v>
      </c>
      <c r="I226" s="20">
        <v>10</v>
      </c>
      <c r="J226" s="16">
        <v>2</v>
      </c>
      <c r="K226" s="21">
        <v>10500</v>
      </c>
      <c r="L226" s="22"/>
      <c r="M226" s="28"/>
      <c r="N226" s="23"/>
      <c r="O226" s="24"/>
      <c r="P226" s="25" t="s">
        <v>496</v>
      </c>
      <c r="Q226" s="26" t="str">
        <f t="shared" si="15"/>
        <v>https://www.uitec.jeed.go.jp/training/2026/6107.pdf</v>
      </c>
    </row>
    <row r="227" spans="1:17" s="27" customFormat="1" ht="36.75" customHeight="1" x14ac:dyDescent="0.15">
      <c r="A227" s="28" t="s">
        <v>259</v>
      </c>
      <c r="B227" s="22"/>
      <c r="C227" s="14" t="s">
        <v>260</v>
      </c>
      <c r="D227" s="15"/>
      <c r="E227" s="16">
        <v>6108</v>
      </c>
      <c r="F227" s="17" t="str">
        <f t="shared" si="14"/>
        <v>木材の材料強度試験</v>
      </c>
      <c r="G227" s="18" t="s">
        <v>430</v>
      </c>
      <c r="H227" s="19" t="s">
        <v>171</v>
      </c>
      <c r="I227" s="20">
        <v>10</v>
      </c>
      <c r="J227" s="16">
        <v>2</v>
      </c>
      <c r="K227" s="21">
        <v>10500</v>
      </c>
      <c r="L227" s="22"/>
      <c r="M227" s="28"/>
      <c r="N227" s="23"/>
      <c r="O227" s="24"/>
      <c r="P227" s="25" t="s">
        <v>497</v>
      </c>
      <c r="Q227" s="26" t="str">
        <f t="shared" si="15"/>
        <v>https://www.uitec.jeed.go.jp/training/2026/6108.pdf</v>
      </c>
    </row>
    <row r="228" spans="1:17" s="27" customFormat="1" ht="36.75" customHeight="1" x14ac:dyDescent="0.15">
      <c r="A228" s="28" t="s">
        <v>259</v>
      </c>
      <c r="B228" s="22"/>
      <c r="C228" s="14" t="s">
        <v>53</v>
      </c>
      <c r="D228" s="15"/>
      <c r="E228" s="16">
        <v>6201</v>
      </c>
      <c r="F228" s="17" t="str">
        <f t="shared" si="14"/>
        <v>住宅の省エネルギー化のための基礎知識(断熱・気密性能編)</v>
      </c>
      <c r="G228" s="18" t="s">
        <v>486</v>
      </c>
      <c r="H228" s="19" t="s">
        <v>171</v>
      </c>
      <c r="I228" s="20">
        <v>10</v>
      </c>
      <c r="J228" s="16">
        <v>2</v>
      </c>
      <c r="K228" s="21" t="s">
        <v>186</v>
      </c>
      <c r="L228" s="53" t="s">
        <v>590</v>
      </c>
      <c r="M228" s="28"/>
      <c r="N228" s="23"/>
      <c r="O228" s="24"/>
      <c r="P228" s="25" t="s">
        <v>498</v>
      </c>
      <c r="Q228" s="26" t="str">
        <f t="shared" si="15"/>
        <v>https://www.uitec.jeed.go.jp/training/2026/6201.pdf</v>
      </c>
    </row>
    <row r="229" spans="1:17" s="27" customFormat="1" ht="36.75" customHeight="1" x14ac:dyDescent="0.15">
      <c r="A229" s="28" t="s">
        <v>259</v>
      </c>
      <c r="B229" s="22"/>
      <c r="C229" s="29"/>
      <c r="D229" s="30"/>
      <c r="E229" s="16">
        <v>6202</v>
      </c>
      <c r="F229" s="17" t="str">
        <f t="shared" si="14"/>
        <v>住宅の省エネルギー基準と評価の手法</v>
      </c>
      <c r="G229" s="18" t="s">
        <v>499</v>
      </c>
      <c r="H229" s="19" t="s">
        <v>171</v>
      </c>
      <c r="I229" s="20">
        <v>10</v>
      </c>
      <c r="J229" s="16">
        <v>2</v>
      </c>
      <c r="K229" s="21" t="s">
        <v>186</v>
      </c>
      <c r="L229" s="53" t="s">
        <v>590</v>
      </c>
      <c r="M229" s="28"/>
      <c r="N229" s="23"/>
      <c r="O229" s="24"/>
      <c r="P229" s="25" t="s">
        <v>142</v>
      </c>
      <c r="Q229" s="26" t="str">
        <f t="shared" si="15"/>
        <v>https://www.uitec.jeed.go.jp/training/2026/6202.pdf</v>
      </c>
    </row>
    <row r="230" spans="1:17" s="27" customFormat="1" ht="36.75" customHeight="1" x14ac:dyDescent="0.15">
      <c r="A230" s="28" t="s">
        <v>259</v>
      </c>
      <c r="B230" s="22"/>
      <c r="C230" s="29" t="s">
        <v>53</v>
      </c>
      <c r="D230" s="30"/>
      <c r="E230" s="16">
        <v>6203</v>
      </c>
      <c r="F230" s="17" t="str">
        <f t="shared" si="14"/>
        <v>住宅リフォームのための知っておきたいリフォーム関係法令</v>
      </c>
      <c r="G230" s="18" t="s">
        <v>500</v>
      </c>
      <c r="H230" s="19" t="s">
        <v>171</v>
      </c>
      <c r="I230" s="20">
        <v>10</v>
      </c>
      <c r="J230" s="16">
        <v>2</v>
      </c>
      <c r="K230" s="21" t="s">
        <v>186</v>
      </c>
      <c r="L230" s="22"/>
      <c r="M230" s="28"/>
      <c r="N230" s="23"/>
      <c r="O230" s="24"/>
      <c r="P230" s="25" t="s">
        <v>501</v>
      </c>
      <c r="Q230" s="26" t="str">
        <f t="shared" si="15"/>
        <v>https://www.uitec.jeed.go.jp/training/2026/6203.pdf</v>
      </c>
    </row>
    <row r="231" spans="1:17" s="27" customFormat="1" ht="36.75" customHeight="1" x14ac:dyDescent="0.15">
      <c r="A231" s="28" t="s">
        <v>259</v>
      </c>
      <c r="B231" s="22"/>
      <c r="C231" s="29" t="s">
        <v>53</v>
      </c>
      <c r="D231" s="30"/>
      <c r="E231" s="16">
        <v>6204</v>
      </c>
      <c r="F231" s="17" t="str">
        <f t="shared" si="14"/>
        <v>インクルーシブ時代のためのユニバーサル・バリアフリーデザインの設計技術</v>
      </c>
      <c r="G231" s="18" t="s">
        <v>502</v>
      </c>
      <c r="H231" s="19" t="s">
        <v>171</v>
      </c>
      <c r="I231" s="20">
        <v>10</v>
      </c>
      <c r="J231" s="16">
        <v>2</v>
      </c>
      <c r="K231" s="21">
        <v>6500</v>
      </c>
      <c r="L231" s="22"/>
      <c r="M231" s="28"/>
      <c r="N231" s="23"/>
      <c r="O231" s="24"/>
      <c r="P231" s="25" t="s">
        <v>503</v>
      </c>
      <c r="Q231" s="26" t="str">
        <f t="shared" si="15"/>
        <v>https://www.uitec.jeed.go.jp/training/2026/6204.pdf</v>
      </c>
    </row>
    <row r="232" spans="1:17" s="27" customFormat="1" ht="36.75" customHeight="1" x14ac:dyDescent="0.15">
      <c r="A232" s="28" t="s">
        <v>259</v>
      </c>
      <c r="B232" s="22"/>
      <c r="C232" s="14"/>
      <c r="D232" s="15"/>
      <c r="E232" s="16">
        <v>6205</v>
      </c>
      <c r="F232" s="17" t="str">
        <f t="shared" si="14"/>
        <v>建築物省エネ法に関するエネルギー消費性能計算(非住宅)と設備見学</v>
      </c>
      <c r="G232" s="18" t="s">
        <v>305</v>
      </c>
      <c r="H232" s="31" t="s">
        <v>504</v>
      </c>
      <c r="I232" s="20">
        <v>10</v>
      </c>
      <c r="J232" s="16">
        <v>2</v>
      </c>
      <c r="K232" s="21" t="s">
        <v>186</v>
      </c>
      <c r="L232" s="22"/>
      <c r="M232" s="28"/>
      <c r="N232" s="23"/>
      <c r="O232" s="24"/>
      <c r="P232" s="25" t="s">
        <v>505</v>
      </c>
      <c r="Q232" s="26" t="str">
        <f t="shared" si="15"/>
        <v>https://www.uitec.jeed.go.jp/training/2026/6205.pdf</v>
      </c>
    </row>
    <row r="233" spans="1:17" s="27" customFormat="1" ht="36.75" customHeight="1" x14ac:dyDescent="0.15">
      <c r="A233" s="28" t="s">
        <v>259</v>
      </c>
      <c r="B233" s="22"/>
      <c r="C233" s="14" t="s">
        <v>53</v>
      </c>
      <c r="D233" s="15"/>
      <c r="E233" s="16">
        <v>6206</v>
      </c>
      <c r="F233" s="17" t="str">
        <f t="shared" si="14"/>
        <v>設計図書の理解～BIM教材の設計図書の構成と根拠を理解する～</v>
      </c>
      <c r="G233" s="18" t="s">
        <v>232</v>
      </c>
      <c r="H233" s="19" t="s">
        <v>171</v>
      </c>
      <c r="I233" s="20">
        <v>10</v>
      </c>
      <c r="J233" s="16">
        <v>2</v>
      </c>
      <c r="K233" s="21">
        <v>10500</v>
      </c>
      <c r="L233" s="22"/>
      <c r="M233" s="28"/>
      <c r="N233" s="23"/>
      <c r="O233" s="24"/>
      <c r="P233" s="25" t="s">
        <v>506</v>
      </c>
      <c r="Q233" s="26" t="str">
        <f t="shared" si="15"/>
        <v>https://www.uitec.jeed.go.jp/training/2026/6206.pdf</v>
      </c>
    </row>
    <row r="234" spans="1:17" s="27" customFormat="1" ht="36.75" customHeight="1" x14ac:dyDescent="0.15">
      <c r="A234" s="28" t="s">
        <v>259</v>
      </c>
      <c r="B234" s="22"/>
      <c r="C234" s="14"/>
      <c r="D234" s="15"/>
      <c r="E234" s="16">
        <v>6207</v>
      </c>
      <c r="F234" s="17" t="str">
        <f t="shared" si="14"/>
        <v>BIM教材を使用した建築積算</v>
      </c>
      <c r="G234" s="18" t="s">
        <v>507</v>
      </c>
      <c r="H234" s="19" t="s">
        <v>171</v>
      </c>
      <c r="I234" s="20">
        <v>10</v>
      </c>
      <c r="J234" s="16">
        <v>2</v>
      </c>
      <c r="K234" s="21" t="s">
        <v>186</v>
      </c>
      <c r="L234" s="22"/>
      <c r="M234" s="28"/>
      <c r="N234" s="23"/>
      <c r="O234" s="24"/>
      <c r="P234" s="25" t="s">
        <v>136</v>
      </c>
      <c r="Q234" s="26" t="str">
        <f t="shared" si="15"/>
        <v>https://www.uitec.jeed.go.jp/training/2026/6207.pdf</v>
      </c>
    </row>
    <row r="235" spans="1:17" s="27" customFormat="1" ht="36.75" customHeight="1" x14ac:dyDescent="0.15">
      <c r="A235" s="28" t="s">
        <v>259</v>
      </c>
      <c r="B235" s="22"/>
      <c r="C235" s="14" t="s">
        <v>260</v>
      </c>
      <c r="D235" s="15"/>
      <c r="E235" s="16">
        <v>6208</v>
      </c>
      <c r="F235" s="17" t="str">
        <f t="shared" si="14"/>
        <v>在来木造住宅設計技術(意匠・法規・構造編)</v>
      </c>
      <c r="G235" s="18" t="s">
        <v>508</v>
      </c>
      <c r="H235" s="19" t="s">
        <v>171</v>
      </c>
      <c r="I235" s="20">
        <v>10</v>
      </c>
      <c r="J235" s="16">
        <v>3</v>
      </c>
      <c r="K235" s="21">
        <v>9500</v>
      </c>
      <c r="L235" s="22"/>
      <c r="M235" s="28"/>
      <c r="N235" s="23"/>
      <c r="O235" s="24"/>
      <c r="P235" s="25" t="s">
        <v>509</v>
      </c>
      <c r="Q235" s="26" t="str">
        <f t="shared" si="15"/>
        <v>https://www.uitec.jeed.go.jp/training/2026/6208.pdf</v>
      </c>
    </row>
    <row r="236" spans="1:17" s="27" customFormat="1" ht="36.75" customHeight="1" x14ac:dyDescent="0.15">
      <c r="A236" s="28" t="s">
        <v>259</v>
      </c>
      <c r="B236" s="22"/>
      <c r="C236" s="14"/>
      <c r="D236" s="15"/>
      <c r="E236" s="16">
        <v>6209</v>
      </c>
      <c r="F236" s="17" t="str">
        <f t="shared" si="14"/>
        <v>在来木造住宅設計技術(環境・設備編)</v>
      </c>
      <c r="G236" s="18" t="s">
        <v>266</v>
      </c>
      <c r="H236" s="19" t="s">
        <v>171</v>
      </c>
      <c r="I236" s="20">
        <v>10</v>
      </c>
      <c r="J236" s="16">
        <v>2</v>
      </c>
      <c r="K236" s="21">
        <v>11000</v>
      </c>
      <c r="L236" s="22"/>
      <c r="M236" s="28"/>
      <c r="N236" s="23"/>
      <c r="O236" s="24"/>
      <c r="P236" s="25" t="s">
        <v>510</v>
      </c>
      <c r="Q236" s="26" t="str">
        <f t="shared" si="15"/>
        <v>https://www.uitec.jeed.go.jp/training/2026/6209.pdf</v>
      </c>
    </row>
    <row r="237" spans="1:17" s="27" customFormat="1" ht="36.75" customHeight="1" x14ac:dyDescent="0.15">
      <c r="A237" s="28" t="s">
        <v>259</v>
      </c>
      <c r="B237" s="22"/>
      <c r="C237" s="14" t="s">
        <v>53</v>
      </c>
      <c r="D237" s="15"/>
      <c r="E237" s="16">
        <v>6210</v>
      </c>
      <c r="F237" s="17" t="str">
        <f t="shared" si="14"/>
        <v>茶室の設計技術</v>
      </c>
      <c r="G237" s="18" t="s">
        <v>285</v>
      </c>
      <c r="H237" s="19" t="s">
        <v>171</v>
      </c>
      <c r="I237" s="20">
        <v>10</v>
      </c>
      <c r="J237" s="16">
        <v>2</v>
      </c>
      <c r="K237" s="21">
        <v>10500</v>
      </c>
      <c r="L237" s="22"/>
      <c r="M237" s="28"/>
      <c r="N237" s="23"/>
      <c r="O237" s="24"/>
      <c r="P237" s="25" t="s">
        <v>511</v>
      </c>
      <c r="Q237" s="26" t="str">
        <f t="shared" si="15"/>
        <v>https://www.uitec.jeed.go.jp/training/2026/6210.pdf</v>
      </c>
    </row>
    <row r="238" spans="1:17" s="27" customFormat="1" ht="36.75" customHeight="1" x14ac:dyDescent="0.15">
      <c r="A238" s="28" t="s">
        <v>259</v>
      </c>
      <c r="B238" s="22"/>
      <c r="C238" s="14"/>
      <c r="D238" s="15"/>
      <c r="E238" s="16">
        <v>6211</v>
      </c>
      <c r="F238" s="17" t="str">
        <f t="shared" si="14"/>
        <v>建築確認のための設計図書作成技術(意匠設計編)</v>
      </c>
      <c r="G238" s="18" t="s">
        <v>512</v>
      </c>
      <c r="H238" s="19" t="s">
        <v>171</v>
      </c>
      <c r="I238" s="20">
        <v>10</v>
      </c>
      <c r="J238" s="16">
        <v>3</v>
      </c>
      <c r="K238" s="21">
        <v>14000</v>
      </c>
      <c r="L238" s="22"/>
      <c r="M238" s="28"/>
      <c r="N238" s="23"/>
      <c r="O238" s="24"/>
      <c r="P238" s="25" t="s">
        <v>513</v>
      </c>
      <c r="Q238" s="26" t="str">
        <f t="shared" si="15"/>
        <v>https://www.uitec.jeed.go.jp/training/2026/6211.pdf</v>
      </c>
    </row>
    <row r="239" spans="1:17" s="27" customFormat="1" ht="36.75" customHeight="1" x14ac:dyDescent="0.15">
      <c r="A239" s="28" t="s">
        <v>259</v>
      </c>
      <c r="B239" s="22"/>
      <c r="C239" s="14" t="s">
        <v>260</v>
      </c>
      <c r="D239" s="15"/>
      <c r="E239" s="16">
        <v>6212</v>
      </c>
      <c r="F239" s="17" t="str">
        <f t="shared" si="14"/>
        <v>建築確認のための設計図書作成技術(構造・換気設計編)</v>
      </c>
      <c r="G239" s="18" t="s">
        <v>275</v>
      </c>
      <c r="H239" s="19" t="s">
        <v>171</v>
      </c>
      <c r="I239" s="20">
        <v>10</v>
      </c>
      <c r="J239" s="16">
        <v>2</v>
      </c>
      <c r="K239" s="21">
        <v>10500</v>
      </c>
      <c r="L239" s="22"/>
      <c r="M239" s="28"/>
      <c r="N239" s="23"/>
      <c r="O239" s="24"/>
      <c r="P239" s="25" t="s">
        <v>514</v>
      </c>
      <c r="Q239" s="26" t="str">
        <f t="shared" si="15"/>
        <v>https://www.uitec.jeed.go.jp/training/2026/6212.pdf</v>
      </c>
    </row>
    <row r="240" spans="1:17" s="27" customFormat="1" ht="36.75" customHeight="1" x14ac:dyDescent="0.15">
      <c r="A240" s="28" t="s">
        <v>259</v>
      </c>
      <c r="B240" s="22"/>
      <c r="C240" s="14"/>
      <c r="D240" s="15"/>
      <c r="E240" s="16">
        <v>6213</v>
      </c>
      <c r="F240" s="17" t="str">
        <f t="shared" si="14"/>
        <v>3DCADからVR技術への実践</v>
      </c>
      <c r="G240" s="18" t="s">
        <v>515</v>
      </c>
      <c r="H240" s="19" t="s">
        <v>171</v>
      </c>
      <c r="I240" s="20">
        <v>10</v>
      </c>
      <c r="J240" s="16">
        <v>2</v>
      </c>
      <c r="K240" s="21">
        <v>10500</v>
      </c>
      <c r="L240" s="22"/>
      <c r="M240" s="28"/>
      <c r="N240" s="23"/>
      <c r="O240" s="24"/>
      <c r="P240" s="25" t="s">
        <v>137</v>
      </c>
      <c r="Q240" s="26" t="str">
        <f t="shared" si="15"/>
        <v>https://www.uitec.jeed.go.jp/training/2026/6213.pdf</v>
      </c>
    </row>
    <row r="241" spans="1:17" s="27" customFormat="1" ht="36.75" customHeight="1" x14ac:dyDescent="0.15">
      <c r="A241" s="28" t="s">
        <v>259</v>
      </c>
      <c r="B241" s="22"/>
      <c r="C241" s="14"/>
      <c r="D241" s="15"/>
      <c r="E241" s="16">
        <v>6214</v>
      </c>
      <c r="F241" s="17" t="str">
        <f t="shared" si="14"/>
        <v>インテリアパース技法</v>
      </c>
      <c r="G241" s="18" t="s">
        <v>516</v>
      </c>
      <c r="H241" s="19" t="s">
        <v>171</v>
      </c>
      <c r="I241" s="20">
        <v>10</v>
      </c>
      <c r="J241" s="16">
        <v>2</v>
      </c>
      <c r="K241" s="21">
        <v>6500</v>
      </c>
      <c r="L241" s="22"/>
      <c r="M241" s="28"/>
      <c r="N241" s="23"/>
      <c r="O241" s="24"/>
      <c r="P241" s="25" t="s">
        <v>138</v>
      </c>
      <c r="Q241" s="26" t="str">
        <f t="shared" si="15"/>
        <v>https://www.uitec.jeed.go.jp/training/2026/6214.pdf</v>
      </c>
    </row>
    <row r="242" spans="1:17" s="27" customFormat="1" ht="36.75" customHeight="1" x14ac:dyDescent="0.15">
      <c r="A242" s="28" t="s">
        <v>259</v>
      </c>
      <c r="B242" s="22"/>
      <c r="C242" s="14"/>
      <c r="D242" s="15"/>
      <c r="E242" s="16">
        <v>6215</v>
      </c>
      <c r="F242" s="17" t="str">
        <f t="shared" si="14"/>
        <v>将来展望を見据えた居住環境整備手法</v>
      </c>
      <c r="G242" s="18" t="s">
        <v>447</v>
      </c>
      <c r="H242" s="19" t="s">
        <v>171</v>
      </c>
      <c r="I242" s="20">
        <v>10</v>
      </c>
      <c r="J242" s="16">
        <v>2</v>
      </c>
      <c r="K242" s="21">
        <v>10500</v>
      </c>
      <c r="L242" s="22"/>
      <c r="M242" s="28"/>
      <c r="N242" s="23"/>
      <c r="O242" s="24"/>
      <c r="P242" s="25" t="s">
        <v>139</v>
      </c>
      <c r="Q242" s="26" t="str">
        <f t="shared" si="15"/>
        <v>https://www.uitec.jeed.go.jp/training/2026/6215.pdf</v>
      </c>
    </row>
    <row r="243" spans="1:17" s="27" customFormat="1" ht="36.75" customHeight="1" x14ac:dyDescent="0.15">
      <c r="A243" s="28" t="s">
        <v>259</v>
      </c>
      <c r="B243" s="22"/>
      <c r="C243" s="14" t="s">
        <v>53</v>
      </c>
      <c r="D243" s="15"/>
      <c r="E243" s="16">
        <v>6216</v>
      </c>
      <c r="F243" s="17" t="str">
        <f t="shared" si="14"/>
        <v>建築設備用3次元CADの基本操作</v>
      </c>
      <c r="G243" s="18" t="s">
        <v>398</v>
      </c>
      <c r="H243" s="19" t="s">
        <v>517</v>
      </c>
      <c r="I243" s="20">
        <v>10</v>
      </c>
      <c r="J243" s="16">
        <v>2</v>
      </c>
      <c r="K243" s="21" t="s">
        <v>186</v>
      </c>
      <c r="L243" s="22"/>
      <c r="M243" s="28"/>
      <c r="N243" s="23"/>
      <c r="O243" s="24"/>
      <c r="P243" s="25" t="s">
        <v>518</v>
      </c>
      <c r="Q243" s="26" t="str">
        <f t="shared" si="15"/>
        <v>https://www.uitec.jeed.go.jp/training/2026/6216.pdf</v>
      </c>
    </row>
    <row r="244" spans="1:17" s="27" customFormat="1" ht="36.75" customHeight="1" x14ac:dyDescent="0.15">
      <c r="A244" s="28" t="s">
        <v>259</v>
      </c>
      <c r="B244" s="22"/>
      <c r="C244" s="29"/>
      <c r="D244" s="30"/>
      <c r="E244" s="16">
        <v>6217</v>
      </c>
      <c r="F244" s="17" t="str">
        <f t="shared" si="14"/>
        <v>空間デザイン心理学の実践</v>
      </c>
      <c r="G244" s="18" t="s">
        <v>519</v>
      </c>
      <c r="H244" s="19" t="s">
        <v>171</v>
      </c>
      <c r="I244" s="20">
        <v>10</v>
      </c>
      <c r="J244" s="16">
        <v>3</v>
      </c>
      <c r="K244" s="21">
        <v>16000</v>
      </c>
      <c r="L244" s="22"/>
      <c r="M244" s="28"/>
      <c r="N244" s="23"/>
      <c r="O244" s="24"/>
      <c r="P244" s="25" t="s">
        <v>27</v>
      </c>
      <c r="Q244" s="26" t="str">
        <f t="shared" si="15"/>
        <v>https://www.uitec.jeed.go.jp/training/2026/6217.pdf</v>
      </c>
    </row>
    <row r="245" spans="1:17" s="27" customFormat="1" ht="36.75" customHeight="1" x14ac:dyDescent="0.15">
      <c r="A245" s="28" t="s">
        <v>259</v>
      </c>
      <c r="B245" s="22"/>
      <c r="C245" s="29" t="s">
        <v>260</v>
      </c>
      <c r="D245" s="30"/>
      <c r="E245" s="16">
        <v>6218</v>
      </c>
      <c r="F245" s="17" t="str">
        <f t="shared" si="14"/>
        <v>BIMテンプレートの作成技法</v>
      </c>
      <c r="G245" s="18" t="s">
        <v>293</v>
      </c>
      <c r="H245" s="19" t="s">
        <v>171</v>
      </c>
      <c r="I245" s="20">
        <v>10</v>
      </c>
      <c r="J245" s="16">
        <v>2</v>
      </c>
      <c r="K245" s="21">
        <v>10500</v>
      </c>
      <c r="L245" s="53" t="s">
        <v>590</v>
      </c>
      <c r="M245" s="28"/>
      <c r="N245" s="23"/>
      <c r="O245" s="24"/>
      <c r="P245" s="25" t="s">
        <v>140</v>
      </c>
      <c r="Q245" s="26" t="str">
        <f t="shared" si="15"/>
        <v>https://www.uitec.jeed.go.jp/training/2026/6218.pdf</v>
      </c>
    </row>
    <row r="246" spans="1:17" s="27" customFormat="1" ht="36.75" customHeight="1" x14ac:dyDescent="0.15">
      <c r="A246" s="28" t="s">
        <v>259</v>
      </c>
      <c r="B246" s="22"/>
      <c r="C246" s="29"/>
      <c r="D246" s="30"/>
      <c r="E246" s="16">
        <v>6219</v>
      </c>
      <c r="F246" s="17" t="str">
        <f t="shared" si="14"/>
        <v>BIM教材を活用した建築施工図作成技法(平面詳細図、総合図編)</v>
      </c>
      <c r="G246" s="18" t="s">
        <v>386</v>
      </c>
      <c r="H246" s="19" t="s">
        <v>171</v>
      </c>
      <c r="I246" s="20">
        <v>10</v>
      </c>
      <c r="J246" s="16">
        <v>2</v>
      </c>
      <c r="K246" s="21">
        <v>10500</v>
      </c>
      <c r="L246" s="53" t="s">
        <v>590</v>
      </c>
      <c r="M246" s="28"/>
      <c r="N246" s="23"/>
      <c r="O246" s="24"/>
      <c r="P246" s="25" t="s">
        <v>141</v>
      </c>
      <c r="Q246" s="26" t="str">
        <f t="shared" si="15"/>
        <v>https://www.uitec.jeed.go.jp/training/2026/6219.pdf</v>
      </c>
    </row>
    <row r="247" spans="1:17" s="27" customFormat="1" ht="36.75" customHeight="1" x14ac:dyDescent="0.15">
      <c r="A247" s="28" t="s">
        <v>259</v>
      </c>
      <c r="B247" s="22"/>
      <c r="C247" s="29"/>
      <c r="D247" s="30"/>
      <c r="E247" s="16">
        <v>6220</v>
      </c>
      <c r="F247" s="17" t="str">
        <f t="shared" si="14"/>
        <v>建築BIM技術</v>
      </c>
      <c r="G247" s="18" t="s">
        <v>365</v>
      </c>
      <c r="H247" s="19" t="s">
        <v>171</v>
      </c>
      <c r="I247" s="20">
        <v>15</v>
      </c>
      <c r="J247" s="16">
        <v>3</v>
      </c>
      <c r="K247" s="21" t="s">
        <v>186</v>
      </c>
      <c r="L247" s="22"/>
      <c r="M247" s="28"/>
      <c r="N247" s="23"/>
      <c r="O247" s="24"/>
      <c r="P247" s="25" t="s">
        <v>28</v>
      </c>
      <c r="Q247" s="26" t="str">
        <f t="shared" si="15"/>
        <v>https://www.uitec.jeed.go.jp/training/2026/6220.pdf</v>
      </c>
    </row>
    <row r="248" spans="1:17" s="27" customFormat="1" ht="36.75" customHeight="1" x14ac:dyDescent="0.15">
      <c r="A248" s="28" t="s">
        <v>259</v>
      </c>
      <c r="B248" s="22"/>
      <c r="C248" s="29"/>
      <c r="D248" s="30"/>
      <c r="E248" s="16">
        <v>6221</v>
      </c>
      <c r="F248" s="17" t="str">
        <f t="shared" si="14"/>
        <v>ニーズをカタチにするための設計技術</v>
      </c>
      <c r="G248" s="18" t="s">
        <v>224</v>
      </c>
      <c r="H248" s="19" t="s">
        <v>171</v>
      </c>
      <c r="I248" s="20">
        <v>10</v>
      </c>
      <c r="J248" s="16">
        <v>2</v>
      </c>
      <c r="K248" s="21">
        <v>6500</v>
      </c>
      <c r="L248" s="22"/>
      <c r="M248" s="28"/>
      <c r="N248" s="23"/>
      <c r="O248" s="24"/>
      <c r="P248" s="25" t="s">
        <v>175</v>
      </c>
      <c r="Q248" s="26" t="str">
        <f t="shared" si="15"/>
        <v>https://www.uitec.jeed.go.jp/training/2026/6221.pdf</v>
      </c>
    </row>
    <row r="249" spans="1:17" s="27" customFormat="1" ht="36.75" customHeight="1" x14ac:dyDescent="0.15">
      <c r="A249" s="28" t="s">
        <v>259</v>
      </c>
      <c r="B249" s="22"/>
      <c r="C249" s="29" t="s">
        <v>53</v>
      </c>
      <c r="D249" s="30"/>
      <c r="E249" s="16">
        <v>6222</v>
      </c>
      <c r="F249" s="17" t="str">
        <f t="shared" si="14"/>
        <v>住空間や製品作りのための加飾塗装(デコラティブペインティング)</v>
      </c>
      <c r="G249" s="18" t="s">
        <v>317</v>
      </c>
      <c r="H249" s="19" t="s">
        <v>171</v>
      </c>
      <c r="I249" s="20">
        <v>4</v>
      </c>
      <c r="J249" s="16">
        <v>2</v>
      </c>
      <c r="K249" s="21">
        <v>16500</v>
      </c>
      <c r="L249" s="53" t="s">
        <v>590</v>
      </c>
      <c r="M249" s="28"/>
      <c r="N249" s="23"/>
      <c r="O249" s="24"/>
      <c r="P249" s="25" t="s">
        <v>520</v>
      </c>
      <c r="Q249" s="26" t="str">
        <f t="shared" si="15"/>
        <v>https://www.uitec.jeed.go.jp/training/2026/6222.pdf</v>
      </c>
    </row>
    <row r="250" spans="1:17" s="27" customFormat="1" ht="36.75" customHeight="1" x14ac:dyDescent="0.15">
      <c r="A250" s="28" t="s">
        <v>259</v>
      </c>
      <c r="B250" s="22"/>
      <c r="C250" s="29"/>
      <c r="D250" s="30"/>
      <c r="E250" s="16">
        <v>6223</v>
      </c>
      <c r="F250" s="17" t="str">
        <f t="shared" si="14"/>
        <v>木造住宅のリフォーム設計実践技術</v>
      </c>
      <c r="G250" s="18" t="s">
        <v>521</v>
      </c>
      <c r="H250" s="19" t="s">
        <v>171</v>
      </c>
      <c r="I250" s="20">
        <v>10</v>
      </c>
      <c r="J250" s="16">
        <v>3</v>
      </c>
      <c r="K250" s="21" t="s">
        <v>186</v>
      </c>
      <c r="L250" s="22"/>
      <c r="M250" s="28"/>
      <c r="N250" s="23"/>
      <c r="O250" s="24"/>
      <c r="P250" s="25" t="s">
        <v>29</v>
      </c>
      <c r="Q250" s="26" t="str">
        <f t="shared" si="15"/>
        <v>https://www.uitec.jeed.go.jp/training/2026/6223.pdf</v>
      </c>
    </row>
    <row r="251" spans="1:17" s="27" customFormat="1" ht="36.75" customHeight="1" x14ac:dyDescent="0.15">
      <c r="A251" s="28" t="s">
        <v>259</v>
      </c>
      <c r="B251" s="22"/>
      <c r="C251" s="14" t="s">
        <v>53</v>
      </c>
      <c r="D251" s="15"/>
      <c r="E251" s="16">
        <v>6301</v>
      </c>
      <c r="F251" s="17" t="str">
        <f t="shared" si="14"/>
        <v>木造住宅における構造設計技術</v>
      </c>
      <c r="G251" s="18" t="s">
        <v>390</v>
      </c>
      <c r="H251" s="19" t="s">
        <v>171</v>
      </c>
      <c r="I251" s="20">
        <v>15</v>
      </c>
      <c r="J251" s="16">
        <v>2</v>
      </c>
      <c r="K251" s="21">
        <v>9000</v>
      </c>
      <c r="L251" s="22"/>
      <c r="M251" s="28"/>
      <c r="N251" s="23"/>
      <c r="O251" s="24"/>
      <c r="P251" s="25" t="s">
        <v>522</v>
      </c>
      <c r="Q251" s="26" t="str">
        <f t="shared" si="15"/>
        <v>https://www.uitec.jeed.go.jp/training/2026/6301.pdf</v>
      </c>
    </row>
    <row r="252" spans="1:17" s="27" customFormat="1" ht="36.75" customHeight="1" x14ac:dyDescent="0.15">
      <c r="A252" s="28" t="s">
        <v>259</v>
      </c>
      <c r="B252" s="22"/>
      <c r="C252" s="14" t="s">
        <v>53</v>
      </c>
      <c r="D252" s="15"/>
      <c r="E252" s="16">
        <v>6302</v>
      </c>
      <c r="F252" s="17" t="str">
        <f t="shared" si="14"/>
        <v>木造住宅基礎の構造設計実践技術</v>
      </c>
      <c r="G252" s="18" t="s">
        <v>523</v>
      </c>
      <c r="H252" s="19" t="s">
        <v>171</v>
      </c>
      <c r="I252" s="20">
        <v>10</v>
      </c>
      <c r="J252" s="16">
        <v>2</v>
      </c>
      <c r="K252" s="21">
        <v>10500</v>
      </c>
      <c r="L252" s="22"/>
      <c r="M252" s="28"/>
      <c r="N252" s="23"/>
      <c r="O252" s="24"/>
      <c r="P252" s="25" t="s">
        <v>524</v>
      </c>
      <c r="Q252" s="26" t="str">
        <f t="shared" si="15"/>
        <v>https://www.uitec.jeed.go.jp/training/2026/6302.pdf</v>
      </c>
    </row>
    <row r="253" spans="1:17" s="27" customFormat="1" ht="36.75" customHeight="1" x14ac:dyDescent="0.15">
      <c r="A253" s="28" t="s">
        <v>259</v>
      </c>
      <c r="B253" s="22"/>
      <c r="C253" s="14"/>
      <c r="D253" s="15"/>
      <c r="E253" s="16">
        <v>6303</v>
      </c>
      <c r="F253" s="17" t="str">
        <f t="shared" si="14"/>
        <v>木造住宅の許容応力度計算</v>
      </c>
      <c r="G253" s="18" t="s">
        <v>267</v>
      </c>
      <c r="H253" s="19" t="s">
        <v>171</v>
      </c>
      <c r="I253" s="20">
        <v>8</v>
      </c>
      <c r="J253" s="16">
        <v>2</v>
      </c>
      <c r="K253" s="21" t="s">
        <v>186</v>
      </c>
      <c r="L253" s="22"/>
      <c r="M253" s="28"/>
      <c r="N253" s="23"/>
      <c r="O253" s="24"/>
      <c r="P253" s="25" t="s">
        <v>30</v>
      </c>
      <c r="Q253" s="26" t="str">
        <f t="shared" si="15"/>
        <v>https://www.uitec.jeed.go.jp/training/2026/6303.pdf</v>
      </c>
    </row>
    <row r="254" spans="1:17" s="27" customFormat="1" ht="36.75" customHeight="1" x14ac:dyDescent="0.15">
      <c r="A254" s="28" t="s">
        <v>259</v>
      </c>
      <c r="B254" s="22"/>
      <c r="C254" s="14"/>
      <c r="D254" s="15"/>
      <c r="E254" s="16">
        <v>6304</v>
      </c>
      <c r="F254" s="17" t="str">
        <f t="shared" si="14"/>
        <v>型枠工事(RC造)の加工図作成図法</v>
      </c>
      <c r="G254" s="18" t="s">
        <v>254</v>
      </c>
      <c r="H254" s="19" t="s">
        <v>171</v>
      </c>
      <c r="I254" s="20">
        <v>10</v>
      </c>
      <c r="J254" s="16">
        <v>2</v>
      </c>
      <c r="K254" s="21" t="s">
        <v>186</v>
      </c>
      <c r="L254" s="22"/>
      <c r="M254" s="28"/>
      <c r="N254" s="23"/>
      <c r="O254" s="24"/>
      <c r="P254" s="25" t="s">
        <v>143</v>
      </c>
      <c r="Q254" s="26" t="str">
        <f t="shared" si="15"/>
        <v>https://www.uitec.jeed.go.jp/training/2026/6304.pdf</v>
      </c>
    </row>
    <row r="255" spans="1:17" s="27" customFormat="1" ht="36.75" customHeight="1" x14ac:dyDescent="0.15">
      <c r="A255" s="28" t="s">
        <v>259</v>
      </c>
      <c r="B255" s="22"/>
      <c r="C255" s="14"/>
      <c r="D255" s="15"/>
      <c r="E255" s="16">
        <v>6305</v>
      </c>
      <c r="F255" s="17" t="str">
        <f t="shared" si="14"/>
        <v>型枠工事(RC造)の施工管理と検査</v>
      </c>
      <c r="G255" s="18" t="s">
        <v>525</v>
      </c>
      <c r="H255" s="19" t="s">
        <v>171</v>
      </c>
      <c r="I255" s="20">
        <v>10</v>
      </c>
      <c r="J255" s="16">
        <v>2</v>
      </c>
      <c r="K255" s="21" t="s">
        <v>186</v>
      </c>
      <c r="L255" s="22"/>
      <c r="M255" s="28"/>
      <c r="N255" s="23"/>
      <c r="O255" s="24"/>
      <c r="P255" s="25" t="s">
        <v>144</v>
      </c>
      <c r="Q255" s="26" t="str">
        <f t="shared" si="15"/>
        <v>https://www.uitec.jeed.go.jp/training/2026/6305.pdf</v>
      </c>
    </row>
    <row r="256" spans="1:17" s="27" customFormat="1" ht="36.75" customHeight="1" x14ac:dyDescent="0.15">
      <c r="A256" s="28" t="s">
        <v>259</v>
      </c>
      <c r="B256" s="22"/>
      <c r="C256" s="14"/>
      <c r="D256" s="15"/>
      <c r="E256" s="16">
        <v>6306</v>
      </c>
      <c r="F256" s="17" t="str">
        <f t="shared" si="14"/>
        <v>BIM教材に対応したRC造建物の構造計算技法</v>
      </c>
      <c r="G256" s="18" t="s">
        <v>526</v>
      </c>
      <c r="H256" s="19" t="s">
        <v>171</v>
      </c>
      <c r="I256" s="20">
        <v>10</v>
      </c>
      <c r="J256" s="16">
        <v>2</v>
      </c>
      <c r="K256" s="21" t="s">
        <v>186</v>
      </c>
      <c r="L256" s="22"/>
      <c r="M256" s="28"/>
      <c r="N256" s="23"/>
      <c r="O256" s="24"/>
      <c r="P256" s="25" t="s">
        <v>145</v>
      </c>
      <c r="Q256" s="26" t="str">
        <f t="shared" si="15"/>
        <v>https://www.uitec.jeed.go.jp/training/2026/6306.pdf</v>
      </c>
    </row>
    <row r="257" spans="1:17" s="27" customFormat="1" ht="36.75" customHeight="1" x14ac:dyDescent="0.15">
      <c r="A257" s="28" t="s">
        <v>259</v>
      </c>
      <c r="B257" s="22"/>
      <c r="C257" s="14"/>
      <c r="D257" s="15"/>
      <c r="E257" s="16">
        <v>6307</v>
      </c>
      <c r="F257" s="17" t="str">
        <f t="shared" si="14"/>
        <v>静定構造物の解法(MQN図とトラス)</v>
      </c>
      <c r="G257" s="18" t="s">
        <v>430</v>
      </c>
      <c r="H257" s="19" t="s">
        <v>171</v>
      </c>
      <c r="I257" s="20">
        <v>10</v>
      </c>
      <c r="J257" s="16">
        <v>2</v>
      </c>
      <c r="K257" s="21">
        <v>6500</v>
      </c>
      <c r="L257" s="22"/>
      <c r="M257" s="28"/>
      <c r="N257" s="23"/>
      <c r="O257" s="24"/>
      <c r="P257" s="25" t="s">
        <v>527</v>
      </c>
      <c r="Q257" s="26" t="str">
        <f t="shared" si="15"/>
        <v>https://www.uitec.jeed.go.jp/training/2026/6307.pdf</v>
      </c>
    </row>
    <row r="258" spans="1:17" s="27" customFormat="1" ht="36.75" customHeight="1" x14ac:dyDescent="0.15">
      <c r="A258" s="28" t="s">
        <v>259</v>
      </c>
      <c r="B258" s="22"/>
      <c r="C258" s="14"/>
      <c r="D258" s="15"/>
      <c r="E258" s="16">
        <v>6308</v>
      </c>
      <c r="F258" s="17" t="str">
        <f t="shared" si="14"/>
        <v>木造住宅の架構設計</v>
      </c>
      <c r="G258" s="18" t="s">
        <v>528</v>
      </c>
      <c r="H258" s="19" t="s">
        <v>171</v>
      </c>
      <c r="I258" s="20">
        <v>10</v>
      </c>
      <c r="J258" s="16">
        <v>3</v>
      </c>
      <c r="K258" s="21">
        <v>16000</v>
      </c>
      <c r="L258" s="22"/>
      <c r="M258" s="28"/>
      <c r="N258" s="23"/>
      <c r="O258" s="24"/>
      <c r="P258" s="25" t="s">
        <v>146</v>
      </c>
      <c r="Q258" s="26" t="str">
        <f t="shared" si="15"/>
        <v>https://www.uitec.jeed.go.jp/training/2026/6308.pdf</v>
      </c>
    </row>
    <row r="259" spans="1:17" s="27" customFormat="1" ht="36.75" customHeight="1" x14ac:dyDescent="0.15">
      <c r="A259" s="28" t="s">
        <v>259</v>
      </c>
      <c r="B259" s="22"/>
      <c r="C259" s="29"/>
      <c r="D259" s="30"/>
      <c r="E259" s="16">
        <v>6401</v>
      </c>
      <c r="F259" s="17" t="str">
        <f t="shared" si="14"/>
        <v>大工道具の手入れ(刃研ぎ編)</v>
      </c>
      <c r="G259" s="18" t="s">
        <v>529</v>
      </c>
      <c r="H259" s="19" t="s">
        <v>171</v>
      </c>
      <c r="I259" s="20">
        <v>8</v>
      </c>
      <c r="J259" s="16">
        <v>2</v>
      </c>
      <c r="K259" s="21">
        <v>12000</v>
      </c>
      <c r="L259" s="53" t="s">
        <v>590</v>
      </c>
      <c r="M259" s="28"/>
      <c r="N259" s="23"/>
      <c r="O259" s="24"/>
      <c r="P259" s="25" t="s">
        <v>147</v>
      </c>
      <c r="Q259" s="26" t="str">
        <f t="shared" si="15"/>
        <v>https://www.uitec.jeed.go.jp/training/2026/6401.pdf</v>
      </c>
    </row>
    <row r="260" spans="1:17" s="27" customFormat="1" ht="36.75" customHeight="1" x14ac:dyDescent="0.15">
      <c r="A260" s="28" t="s">
        <v>259</v>
      </c>
      <c r="B260" s="22"/>
      <c r="C260" s="14"/>
      <c r="D260" s="15" t="s">
        <v>570</v>
      </c>
      <c r="E260" s="16">
        <v>6402</v>
      </c>
      <c r="F260" s="17" t="str">
        <f t="shared" si="14"/>
        <v>初めての「規矩術」</v>
      </c>
      <c r="G260" s="18" t="s">
        <v>530</v>
      </c>
      <c r="H260" s="19" t="s">
        <v>171</v>
      </c>
      <c r="I260" s="20">
        <v>10</v>
      </c>
      <c r="J260" s="16">
        <v>2</v>
      </c>
      <c r="K260" s="21">
        <v>10500</v>
      </c>
      <c r="L260" s="22"/>
      <c r="M260" s="28"/>
      <c r="N260" s="23"/>
      <c r="O260" s="24"/>
      <c r="P260" s="25" t="s">
        <v>148</v>
      </c>
      <c r="Q260" s="26" t="str">
        <f t="shared" si="15"/>
        <v>https://www.uitec.jeed.go.jp/training/2026/6402.pdf</v>
      </c>
    </row>
    <row r="261" spans="1:17" s="27" customFormat="1" ht="36.75" customHeight="1" x14ac:dyDescent="0.15">
      <c r="A261" s="28" t="s">
        <v>259</v>
      </c>
      <c r="B261" s="22"/>
      <c r="C261" s="14"/>
      <c r="D261" s="15"/>
      <c r="E261" s="16">
        <v>6403</v>
      </c>
      <c r="F261" s="17" t="str">
        <f t="shared" si="14"/>
        <v>木工機械を用いた家具製作技術 小イス製作編</v>
      </c>
      <c r="G261" s="18" t="s">
        <v>300</v>
      </c>
      <c r="H261" s="19" t="s">
        <v>171</v>
      </c>
      <c r="I261" s="20">
        <v>6</v>
      </c>
      <c r="J261" s="16">
        <v>3</v>
      </c>
      <c r="K261" s="21">
        <v>20000</v>
      </c>
      <c r="L261" s="22"/>
      <c r="M261" s="28"/>
      <c r="N261" s="23"/>
      <c r="O261" s="24"/>
      <c r="P261" s="25" t="s">
        <v>531</v>
      </c>
      <c r="Q261" s="26" t="str">
        <f t="shared" si="15"/>
        <v>https://www.uitec.jeed.go.jp/training/2026/6403.pdf</v>
      </c>
    </row>
    <row r="262" spans="1:17" s="27" customFormat="1" ht="36.75" customHeight="1" x14ac:dyDescent="0.15">
      <c r="A262" s="28" t="s">
        <v>259</v>
      </c>
      <c r="B262" s="22"/>
      <c r="C262" s="14"/>
      <c r="D262" s="15" t="s">
        <v>570</v>
      </c>
      <c r="E262" s="16">
        <v>6404</v>
      </c>
      <c r="F262" s="17" t="str">
        <f t="shared" si="14"/>
        <v>木造小屋組部材の墨付け・加工技術(R6改定)</v>
      </c>
      <c r="G262" s="18" t="s">
        <v>409</v>
      </c>
      <c r="H262" s="19" t="s">
        <v>171</v>
      </c>
      <c r="I262" s="20">
        <v>10</v>
      </c>
      <c r="J262" s="16">
        <v>2</v>
      </c>
      <c r="K262" s="21">
        <v>10500</v>
      </c>
      <c r="L262" s="22"/>
      <c r="M262" s="28"/>
      <c r="N262" s="23"/>
      <c r="O262" s="24"/>
      <c r="P262" s="25" t="s">
        <v>149</v>
      </c>
      <c r="Q262" s="26" t="str">
        <f t="shared" si="15"/>
        <v>https://www.uitec.jeed.go.jp/training/2026/6404.pdf</v>
      </c>
    </row>
    <row r="263" spans="1:17" s="27" customFormat="1" ht="36.75" customHeight="1" x14ac:dyDescent="0.15">
      <c r="A263" s="28" t="s">
        <v>259</v>
      </c>
      <c r="B263" s="22"/>
      <c r="C263" s="14" t="s">
        <v>260</v>
      </c>
      <c r="D263" s="15"/>
      <c r="E263" s="16">
        <v>6405</v>
      </c>
      <c r="F263" s="17" t="str">
        <f t="shared" si="14"/>
        <v>木造小屋組部材の墨付け・加工技術に関する教材作成(R6改定)</v>
      </c>
      <c r="G263" s="18" t="s">
        <v>267</v>
      </c>
      <c r="H263" s="19" t="s">
        <v>171</v>
      </c>
      <c r="I263" s="20">
        <v>10</v>
      </c>
      <c r="J263" s="16">
        <v>2</v>
      </c>
      <c r="K263" s="21">
        <v>6500</v>
      </c>
      <c r="L263" s="22"/>
      <c r="M263" s="28"/>
      <c r="N263" s="23"/>
      <c r="O263" s="24"/>
      <c r="P263" s="25" t="s">
        <v>150</v>
      </c>
      <c r="Q263" s="26" t="str">
        <f t="shared" si="15"/>
        <v>https://www.uitec.jeed.go.jp/training/2026/6405.pdf</v>
      </c>
    </row>
    <row r="264" spans="1:17" s="27" customFormat="1" ht="36.75" customHeight="1" x14ac:dyDescent="0.15">
      <c r="A264" s="28" t="s">
        <v>259</v>
      </c>
      <c r="B264" s="22"/>
      <c r="C264" s="14"/>
      <c r="D264" s="15"/>
      <c r="E264" s="16">
        <v>6406</v>
      </c>
      <c r="F264" s="17" t="str">
        <f t="shared" si="14"/>
        <v>木材加工用機械を用いた加工技術(基礎編)</v>
      </c>
      <c r="G264" s="18" t="s">
        <v>202</v>
      </c>
      <c r="H264" s="19" t="s">
        <v>171</v>
      </c>
      <c r="I264" s="20">
        <v>10</v>
      </c>
      <c r="J264" s="16">
        <v>2</v>
      </c>
      <c r="K264" s="21">
        <v>6500</v>
      </c>
      <c r="L264" s="22"/>
      <c r="M264" s="28"/>
      <c r="N264" s="23"/>
      <c r="O264" s="24"/>
      <c r="P264" s="25" t="s">
        <v>151</v>
      </c>
      <c r="Q264" s="26" t="str">
        <f t="shared" si="15"/>
        <v>https://www.uitec.jeed.go.jp/training/2026/6406.pdf</v>
      </c>
    </row>
    <row r="265" spans="1:17" s="27" customFormat="1" ht="36.75" customHeight="1" x14ac:dyDescent="0.15">
      <c r="A265" s="28" t="s">
        <v>259</v>
      </c>
      <c r="B265" s="22"/>
      <c r="C265" s="14" t="s">
        <v>260</v>
      </c>
      <c r="D265" s="15" t="s">
        <v>570</v>
      </c>
      <c r="E265" s="16">
        <v>6407</v>
      </c>
      <c r="F265" s="17" t="str">
        <f t="shared" ref="F265:F328" si="16">HYPERLINK(Q265,P265)</f>
        <v>次世代技能者の技能レベル向上のための指導法(建築大工編(R8改定))</v>
      </c>
      <c r="G265" s="18" t="s">
        <v>336</v>
      </c>
      <c r="H265" s="19" t="s">
        <v>171</v>
      </c>
      <c r="I265" s="20">
        <v>20</v>
      </c>
      <c r="J265" s="16">
        <v>2</v>
      </c>
      <c r="K265" s="21">
        <v>12500</v>
      </c>
      <c r="L265" s="22"/>
      <c r="M265" s="28"/>
      <c r="N265" s="23"/>
      <c r="O265" s="24"/>
      <c r="P265" s="25" t="s">
        <v>532</v>
      </c>
      <c r="Q265" s="26" t="str">
        <f t="shared" ref="Q265:Q328" si="17">"https://www.uitec.jeed.go.jp/training/2026/"&amp;E265&amp;".pdf"</f>
        <v>https://www.uitec.jeed.go.jp/training/2026/6407.pdf</v>
      </c>
    </row>
    <row r="266" spans="1:17" s="27" customFormat="1" ht="36.75" customHeight="1" x14ac:dyDescent="0.15">
      <c r="A266" s="28" t="s">
        <v>259</v>
      </c>
      <c r="B266" s="22"/>
      <c r="C266" s="29"/>
      <c r="D266" s="30"/>
      <c r="E266" s="16">
        <v>6501</v>
      </c>
      <c r="F266" s="17" t="str">
        <f t="shared" si="16"/>
        <v>BIMを活用した施工図作成技術</v>
      </c>
      <c r="G266" s="18" t="s">
        <v>312</v>
      </c>
      <c r="H266" s="19" t="s">
        <v>171</v>
      </c>
      <c r="I266" s="20">
        <v>10</v>
      </c>
      <c r="J266" s="16">
        <v>2</v>
      </c>
      <c r="K266" s="21">
        <v>10500</v>
      </c>
      <c r="L266" s="22"/>
      <c r="M266" s="28"/>
      <c r="N266" s="23"/>
      <c r="O266" s="24"/>
      <c r="P266" s="25" t="s">
        <v>31</v>
      </c>
      <c r="Q266" s="26" t="str">
        <f t="shared" si="17"/>
        <v>https://www.uitec.jeed.go.jp/training/2026/6501.pdf</v>
      </c>
    </row>
    <row r="267" spans="1:17" s="27" customFormat="1" ht="36.75" customHeight="1" x14ac:dyDescent="0.15">
      <c r="A267" s="28" t="s">
        <v>259</v>
      </c>
      <c r="B267" s="22"/>
      <c r="C267" s="14"/>
      <c r="D267" s="15"/>
      <c r="E267" s="16">
        <v>6502</v>
      </c>
      <c r="F267" s="17" t="str">
        <f t="shared" si="16"/>
        <v>ヘッドマウントディスプレイを活用した教材作成手法</v>
      </c>
      <c r="G267" s="18" t="s">
        <v>533</v>
      </c>
      <c r="H267" s="19" t="s">
        <v>171</v>
      </c>
      <c r="I267" s="20">
        <v>6</v>
      </c>
      <c r="J267" s="32">
        <v>2</v>
      </c>
      <c r="K267" s="21">
        <v>13000</v>
      </c>
      <c r="L267" s="53" t="s">
        <v>590</v>
      </c>
      <c r="M267" s="28"/>
      <c r="N267" s="23"/>
      <c r="O267" s="24"/>
      <c r="P267" s="25" t="s">
        <v>534</v>
      </c>
      <c r="Q267" s="26" t="str">
        <f t="shared" si="17"/>
        <v>https://www.uitec.jeed.go.jp/training/2026/6502.pdf</v>
      </c>
    </row>
    <row r="268" spans="1:17" s="27" customFormat="1" ht="36.75" customHeight="1" x14ac:dyDescent="0.15">
      <c r="A268" s="28" t="s">
        <v>259</v>
      </c>
      <c r="B268" s="22"/>
      <c r="C268" s="14"/>
      <c r="D268" s="15"/>
      <c r="E268" s="16">
        <v>6503</v>
      </c>
      <c r="F268" s="17" t="str">
        <f t="shared" si="16"/>
        <v>建築生産現場における3Dスキャナーを用いた生産性向上手法</v>
      </c>
      <c r="G268" s="18" t="s">
        <v>535</v>
      </c>
      <c r="H268" s="19" t="s">
        <v>171</v>
      </c>
      <c r="I268" s="20">
        <v>10</v>
      </c>
      <c r="J268" s="16">
        <v>2</v>
      </c>
      <c r="K268" s="21">
        <v>12500</v>
      </c>
      <c r="L268" s="22"/>
      <c r="M268" s="28"/>
      <c r="N268" s="23"/>
      <c r="O268" s="24"/>
      <c r="P268" s="25" t="s">
        <v>51</v>
      </c>
      <c r="Q268" s="26" t="str">
        <f t="shared" si="17"/>
        <v>https://www.uitec.jeed.go.jp/training/2026/6503.pdf</v>
      </c>
    </row>
    <row r="269" spans="1:17" s="27" customFormat="1" ht="36.75" customHeight="1" x14ac:dyDescent="0.15">
      <c r="A269" s="28" t="s">
        <v>259</v>
      </c>
      <c r="B269" s="22"/>
      <c r="C269" s="14"/>
      <c r="D269" s="15"/>
      <c r="E269" s="16">
        <v>6504</v>
      </c>
      <c r="F269" s="17" t="str">
        <f t="shared" si="16"/>
        <v>建築生産現場における施工図作成手法(打放し仕上げ/外装タイル仕上げのケース)</v>
      </c>
      <c r="G269" s="18" t="s">
        <v>306</v>
      </c>
      <c r="H269" s="19" t="s">
        <v>171</v>
      </c>
      <c r="I269" s="20">
        <v>10</v>
      </c>
      <c r="J269" s="16">
        <v>2</v>
      </c>
      <c r="K269" s="21">
        <v>13000</v>
      </c>
      <c r="L269" s="22"/>
      <c r="M269" s="28"/>
      <c r="N269" s="23"/>
      <c r="O269" s="24"/>
      <c r="P269" s="25" t="s">
        <v>152</v>
      </c>
      <c r="Q269" s="26" t="str">
        <f t="shared" si="17"/>
        <v>https://www.uitec.jeed.go.jp/training/2026/6504.pdf</v>
      </c>
    </row>
    <row r="270" spans="1:17" s="27" customFormat="1" ht="36.75" customHeight="1" x14ac:dyDescent="0.15">
      <c r="A270" s="28" t="s">
        <v>259</v>
      </c>
      <c r="B270" s="22"/>
      <c r="C270" s="14"/>
      <c r="D270" s="15"/>
      <c r="E270" s="16">
        <v>6505</v>
      </c>
      <c r="F270" s="17" t="str">
        <f t="shared" si="16"/>
        <v>建築設備配管の現場調査と3Dスキャナーを用いた生産性向上手法</v>
      </c>
      <c r="G270" s="18" t="s">
        <v>536</v>
      </c>
      <c r="H270" s="19" t="s">
        <v>171</v>
      </c>
      <c r="I270" s="20">
        <v>8</v>
      </c>
      <c r="J270" s="16">
        <v>2</v>
      </c>
      <c r="K270" s="21">
        <v>11500</v>
      </c>
      <c r="L270" s="22"/>
      <c r="M270" s="28"/>
      <c r="N270" s="23"/>
      <c r="O270" s="24"/>
      <c r="P270" s="25" t="s">
        <v>153</v>
      </c>
      <c r="Q270" s="26" t="str">
        <f t="shared" si="17"/>
        <v>https://www.uitec.jeed.go.jp/training/2026/6505.pdf</v>
      </c>
    </row>
    <row r="271" spans="1:17" s="27" customFormat="1" ht="36.75" customHeight="1" x14ac:dyDescent="0.15">
      <c r="A271" s="28" t="s">
        <v>259</v>
      </c>
      <c r="B271" s="22"/>
      <c r="C271" s="14" t="s">
        <v>53</v>
      </c>
      <c r="D271" s="15"/>
      <c r="E271" s="16">
        <v>6506</v>
      </c>
      <c r="F271" s="17" t="str">
        <f t="shared" si="16"/>
        <v>施工実習に生かす リフォーム現場調査実務</v>
      </c>
      <c r="G271" s="18" t="s">
        <v>251</v>
      </c>
      <c r="H271" s="19" t="s">
        <v>487</v>
      </c>
      <c r="I271" s="20">
        <v>10</v>
      </c>
      <c r="J271" s="16">
        <v>2</v>
      </c>
      <c r="K271" s="21" t="s">
        <v>186</v>
      </c>
      <c r="L271" s="22"/>
      <c r="M271" s="28"/>
      <c r="N271" s="23"/>
      <c r="O271" s="24"/>
      <c r="P271" s="25" t="s">
        <v>537</v>
      </c>
      <c r="Q271" s="26" t="str">
        <f t="shared" si="17"/>
        <v>https://www.uitec.jeed.go.jp/training/2026/6506.pdf</v>
      </c>
    </row>
    <row r="272" spans="1:17" s="27" customFormat="1" ht="36.75" customHeight="1" x14ac:dyDescent="0.15">
      <c r="A272" s="28" t="s">
        <v>259</v>
      </c>
      <c r="B272" s="22"/>
      <c r="C272" s="14"/>
      <c r="D272" s="15"/>
      <c r="E272" s="16">
        <v>6507</v>
      </c>
      <c r="F272" s="17" t="str">
        <f t="shared" si="16"/>
        <v>木造住宅の基礎の施工技術(鉄筋、型枠施工法)</v>
      </c>
      <c r="G272" s="18" t="s">
        <v>538</v>
      </c>
      <c r="H272" s="19" t="s">
        <v>171</v>
      </c>
      <c r="I272" s="20">
        <v>10</v>
      </c>
      <c r="J272" s="16">
        <v>2</v>
      </c>
      <c r="K272" s="21">
        <v>13500</v>
      </c>
      <c r="L272" s="22"/>
      <c r="M272" s="28"/>
      <c r="N272" s="23"/>
      <c r="O272" s="24"/>
      <c r="P272" s="25" t="s">
        <v>154</v>
      </c>
      <c r="Q272" s="26" t="str">
        <f t="shared" si="17"/>
        <v>https://www.uitec.jeed.go.jp/training/2026/6507.pdf</v>
      </c>
    </row>
    <row r="273" spans="1:17" s="27" customFormat="1" ht="36.75" customHeight="1" x14ac:dyDescent="0.15">
      <c r="A273" s="28" t="s">
        <v>259</v>
      </c>
      <c r="B273" s="22"/>
      <c r="C273" s="14"/>
      <c r="D273" s="15"/>
      <c r="E273" s="16">
        <v>6508</v>
      </c>
      <c r="F273" s="17" t="str">
        <f t="shared" si="16"/>
        <v>BIM教材を活用した建築施工図作成技法(コンクリート躯体編)</v>
      </c>
      <c r="G273" s="18" t="s">
        <v>243</v>
      </c>
      <c r="H273" s="19" t="s">
        <v>171</v>
      </c>
      <c r="I273" s="20">
        <v>10</v>
      </c>
      <c r="J273" s="16">
        <v>2</v>
      </c>
      <c r="K273" s="21">
        <v>10500</v>
      </c>
      <c r="L273" s="22"/>
      <c r="M273" s="28"/>
      <c r="N273" s="23"/>
      <c r="O273" s="24"/>
      <c r="P273" s="25" t="s">
        <v>155</v>
      </c>
      <c r="Q273" s="26" t="str">
        <f t="shared" si="17"/>
        <v>https://www.uitec.jeed.go.jp/training/2026/6508.pdf</v>
      </c>
    </row>
    <row r="274" spans="1:17" s="27" customFormat="1" ht="36.75" customHeight="1" x14ac:dyDescent="0.15">
      <c r="A274" s="28" t="s">
        <v>259</v>
      </c>
      <c r="B274" s="22"/>
      <c r="C274" s="14" t="s">
        <v>53</v>
      </c>
      <c r="D274" s="15"/>
      <c r="E274" s="16">
        <v>6509</v>
      </c>
      <c r="F274" s="17" t="str">
        <f t="shared" si="16"/>
        <v>鉄筋の組立と配筋検査</v>
      </c>
      <c r="G274" s="18" t="s">
        <v>200</v>
      </c>
      <c r="H274" s="19" t="s">
        <v>171</v>
      </c>
      <c r="I274" s="20">
        <v>5</v>
      </c>
      <c r="J274" s="16">
        <v>2</v>
      </c>
      <c r="K274" s="21">
        <v>14500</v>
      </c>
      <c r="L274" s="22"/>
      <c r="M274" s="28"/>
      <c r="N274" s="23"/>
      <c r="O274" s="24"/>
      <c r="P274" s="25" t="s">
        <v>539</v>
      </c>
      <c r="Q274" s="26" t="str">
        <f t="shared" si="17"/>
        <v>https://www.uitec.jeed.go.jp/training/2026/6509.pdf</v>
      </c>
    </row>
    <row r="275" spans="1:17" s="27" customFormat="1" ht="36.75" customHeight="1" x14ac:dyDescent="0.15">
      <c r="A275" s="28" t="s">
        <v>259</v>
      </c>
      <c r="B275" s="22"/>
      <c r="C275" s="14"/>
      <c r="D275" s="15"/>
      <c r="E275" s="16">
        <v>6510</v>
      </c>
      <c r="F275" s="17" t="str">
        <f t="shared" si="16"/>
        <v>BIMソフトを活用した鉄骨造の施工図作成技術</v>
      </c>
      <c r="G275" s="18" t="s">
        <v>191</v>
      </c>
      <c r="H275" s="19" t="s">
        <v>171</v>
      </c>
      <c r="I275" s="20">
        <v>10</v>
      </c>
      <c r="J275" s="16">
        <v>2</v>
      </c>
      <c r="K275" s="21">
        <v>10500</v>
      </c>
      <c r="L275" s="22"/>
      <c r="M275" s="28"/>
      <c r="N275" s="23"/>
      <c r="O275" s="24"/>
      <c r="P275" s="25" t="s">
        <v>156</v>
      </c>
      <c r="Q275" s="26" t="str">
        <f t="shared" si="17"/>
        <v>https://www.uitec.jeed.go.jp/training/2026/6510.pdf</v>
      </c>
    </row>
    <row r="276" spans="1:17" s="27" customFormat="1" ht="36.75" customHeight="1" x14ac:dyDescent="0.15">
      <c r="A276" s="28" t="s">
        <v>259</v>
      </c>
      <c r="B276" s="22"/>
      <c r="C276" s="29"/>
      <c r="D276" s="30"/>
      <c r="E276" s="16">
        <v>6511</v>
      </c>
      <c r="F276" s="17" t="str">
        <f t="shared" si="16"/>
        <v>壁装仕上げ施工技術</v>
      </c>
      <c r="G276" s="18" t="s">
        <v>540</v>
      </c>
      <c r="H276" s="19" t="s">
        <v>171</v>
      </c>
      <c r="I276" s="20">
        <v>10</v>
      </c>
      <c r="J276" s="16">
        <v>3</v>
      </c>
      <c r="K276" s="21">
        <v>15500</v>
      </c>
      <c r="L276" s="22"/>
      <c r="M276" s="28"/>
      <c r="N276" s="23"/>
      <c r="O276" s="24"/>
      <c r="P276" s="25" t="s">
        <v>8</v>
      </c>
      <c r="Q276" s="26" t="str">
        <f t="shared" si="17"/>
        <v>https://www.uitec.jeed.go.jp/training/2026/6511.pdf</v>
      </c>
    </row>
    <row r="277" spans="1:17" s="27" customFormat="1" ht="36.75" customHeight="1" x14ac:dyDescent="0.15">
      <c r="A277" s="28" t="s">
        <v>259</v>
      </c>
      <c r="B277" s="22"/>
      <c r="C277" s="29"/>
      <c r="D277" s="30"/>
      <c r="E277" s="16">
        <v>6512</v>
      </c>
      <c r="F277" s="17" t="str">
        <f t="shared" si="16"/>
        <v>床仕上げ施工技術</v>
      </c>
      <c r="G277" s="18" t="s">
        <v>423</v>
      </c>
      <c r="H277" s="19" t="s">
        <v>171</v>
      </c>
      <c r="I277" s="20">
        <v>10</v>
      </c>
      <c r="J277" s="16">
        <v>2</v>
      </c>
      <c r="K277" s="21">
        <v>10500</v>
      </c>
      <c r="L277" s="22"/>
      <c r="M277" s="28"/>
      <c r="N277" s="23"/>
      <c r="O277" s="24"/>
      <c r="P277" s="25" t="s">
        <v>32</v>
      </c>
      <c r="Q277" s="26" t="str">
        <f t="shared" si="17"/>
        <v>https://www.uitec.jeed.go.jp/training/2026/6512.pdf</v>
      </c>
    </row>
    <row r="278" spans="1:17" s="27" customFormat="1" ht="36.75" customHeight="1" x14ac:dyDescent="0.15">
      <c r="A278" s="28" t="s">
        <v>259</v>
      </c>
      <c r="B278" s="22"/>
      <c r="C278" s="14"/>
      <c r="D278" s="15"/>
      <c r="E278" s="16">
        <v>6513</v>
      </c>
      <c r="F278" s="17" t="str">
        <f t="shared" si="16"/>
        <v>内装タイル施工の基本</v>
      </c>
      <c r="G278" s="18" t="s">
        <v>224</v>
      </c>
      <c r="H278" s="19" t="s">
        <v>171</v>
      </c>
      <c r="I278" s="20">
        <v>5</v>
      </c>
      <c r="J278" s="16">
        <v>2</v>
      </c>
      <c r="K278" s="21" t="s">
        <v>186</v>
      </c>
      <c r="L278" s="22"/>
      <c r="M278" s="28"/>
      <c r="N278" s="23"/>
      <c r="O278" s="24"/>
      <c r="P278" s="25" t="s">
        <v>157</v>
      </c>
      <c r="Q278" s="26" t="str">
        <f t="shared" si="17"/>
        <v>https://www.uitec.jeed.go.jp/training/2026/6513.pdf</v>
      </c>
    </row>
    <row r="279" spans="1:17" s="27" customFormat="1" ht="36.75" customHeight="1" x14ac:dyDescent="0.15">
      <c r="A279" s="28" t="s">
        <v>259</v>
      </c>
      <c r="B279" s="22"/>
      <c r="C279" s="14"/>
      <c r="D279" s="15"/>
      <c r="E279" s="16">
        <v>6514</v>
      </c>
      <c r="F279" s="17" t="str">
        <f t="shared" si="16"/>
        <v>左官技能・技術を用いた訓練体験用教材開発</v>
      </c>
      <c r="G279" s="18" t="s">
        <v>541</v>
      </c>
      <c r="H279" s="19" t="s">
        <v>171</v>
      </c>
      <c r="I279" s="20">
        <v>10</v>
      </c>
      <c r="J279" s="16">
        <v>2</v>
      </c>
      <c r="K279" s="21">
        <v>6500</v>
      </c>
      <c r="L279" s="22"/>
      <c r="M279" s="28"/>
      <c r="N279" s="23"/>
      <c r="O279" s="24"/>
      <c r="P279" s="25" t="s">
        <v>158</v>
      </c>
      <c r="Q279" s="26" t="str">
        <f t="shared" si="17"/>
        <v>https://www.uitec.jeed.go.jp/training/2026/6514.pdf</v>
      </c>
    </row>
    <row r="280" spans="1:17" s="27" customFormat="1" ht="36.75" customHeight="1" x14ac:dyDescent="0.15">
      <c r="A280" s="28" t="s">
        <v>259</v>
      </c>
      <c r="B280" s="22"/>
      <c r="C280" s="14"/>
      <c r="D280" s="15"/>
      <c r="E280" s="16">
        <v>6515</v>
      </c>
      <c r="F280" s="17" t="str">
        <f t="shared" si="16"/>
        <v>歴史的建造物にみる伝統的左官施工法</v>
      </c>
      <c r="G280" s="18" t="s">
        <v>453</v>
      </c>
      <c r="H280" s="19" t="s">
        <v>171</v>
      </c>
      <c r="I280" s="20">
        <v>10</v>
      </c>
      <c r="J280" s="16">
        <v>2</v>
      </c>
      <c r="K280" s="21" t="s">
        <v>186</v>
      </c>
      <c r="L280" s="22"/>
      <c r="M280" s="28"/>
      <c r="N280" s="23"/>
      <c r="O280" s="24"/>
      <c r="P280" s="25" t="s">
        <v>159</v>
      </c>
      <c r="Q280" s="26" t="str">
        <f t="shared" si="17"/>
        <v>https://www.uitec.jeed.go.jp/training/2026/6515.pdf</v>
      </c>
    </row>
    <row r="281" spans="1:17" s="27" customFormat="1" ht="36.75" customHeight="1" x14ac:dyDescent="0.15">
      <c r="A281" s="28" t="s">
        <v>259</v>
      </c>
      <c r="B281" s="22"/>
      <c r="C281" s="14"/>
      <c r="D281" s="15"/>
      <c r="E281" s="16">
        <v>6516</v>
      </c>
      <c r="F281" s="17" t="str">
        <f t="shared" si="16"/>
        <v>内装左官仕上技術(下地･下塗施工)【隔年開講】</v>
      </c>
      <c r="G281" s="18" t="s">
        <v>542</v>
      </c>
      <c r="H281" s="19" t="s">
        <v>171</v>
      </c>
      <c r="I281" s="20">
        <v>5</v>
      </c>
      <c r="J281" s="16">
        <v>2</v>
      </c>
      <c r="K281" s="21" t="s">
        <v>186</v>
      </c>
      <c r="L281" s="53" t="s">
        <v>590</v>
      </c>
      <c r="M281" s="28"/>
      <c r="N281" s="23"/>
      <c r="O281" s="24"/>
      <c r="P281" s="25" t="s">
        <v>543</v>
      </c>
      <c r="Q281" s="26" t="str">
        <f t="shared" si="17"/>
        <v>https://www.uitec.jeed.go.jp/training/2026/6516.pdf</v>
      </c>
    </row>
    <row r="282" spans="1:17" s="27" customFormat="1" ht="36.75" customHeight="1" x14ac:dyDescent="0.15">
      <c r="A282" s="28" t="s">
        <v>259</v>
      </c>
      <c r="B282" s="22"/>
      <c r="C282" s="14"/>
      <c r="D282" s="15"/>
      <c r="E282" s="16">
        <v>6517</v>
      </c>
      <c r="F282" s="17" t="str">
        <f t="shared" si="16"/>
        <v>内装左官仕上技術(中塗･上塗施工)【隔年開講】</v>
      </c>
      <c r="G282" s="18" t="s">
        <v>544</v>
      </c>
      <c r="H282" s="19" t="s">
        <v>171</v>
      </c>
      <c r="I282" s="20">
        <v>5</v>
      </c>
      <c r="J282" s="16">
        <v>2</v>
      </c>
      <c r="K282" s="21" t="s">
        <v>186</v>
      </c>
      <c r="L282" s="53" t="s">
        <v>590</v>
      </c>
      <c r="M282" s="28"/>
      <c r="N282" s="23"/>
      <c r="O282" s="24"/>
      <c r="P282" s="25" t="s">
        <v>545</v>
      </c>
      <c r="Q282" s="26" t="str">
        <f t="shared" si="17"/>
        <v>https://www.uitec.jeed.go.jp/training/2026/6517.pdf</v>
      </c>
    </row>
    <row r="283" spans="1:17" s="27" customFormat="1" ht="36.75" customHeight="1" x14ac:dyDescent="0.15">
      <c r="A283" s="28" t="s">
        <v>259</v>
      </c>
      <c r="B283" s="22"/>
      <c r="C283" s="14"/>
      <c r="D283" s="15"/>
      <c r="E283" s="16">
        <v>6601</v>
      </c>
      <c r="F283" s="17" t="str">
        <f t="shared" si="16"/>
        <v>既存建物の耐震診断(木造編)</v>
      </c>
      <c r="G283" s="18" t="s">
        <v>221</v>
      </c>
      <c r="H283" s="19" t="s">
        <v>171</v>
      </c>
      <c r="I283" s="20">
        <v>10</v>
      </c>
      <c r="J283" s="16">
        <v>2</v>
      </c>
      <c r="K283" s="21" t="s">
        <v>186</v>
      </c>
      <c r="L283" s="22"/>
      <c r="M283" s="28"/>
      <c r="N283" s="23"/>
      <c r="O283" s="24"/>
      <c r="P283" s="25" t="s">
        <v>160</v>
      </c>
      <c r="Q283" s="26" t="str">
        <f t="shared" si="17"/>
        <v>https://www.uitec.jeed.go.jp/training/2026/6601.pdf</v>
      </c>
    </row>
    <row r="284" spans="1:17" s="27" customFormat="1" ht="55.5" customHeight="1" x14ac:dyDescent="0.15">
      <c r="A284" s="28" t="s">
        <v>259</v>
      </c>
      <c r="B284" s="22"/>
      <c r="C284" s="14" t="s">
        <v>53</v>
      </c>
      <c r="D284" s="15"/>
      <c r="E284" s="16">
        <v>6602</v>
      </c>
      <c r="F284" s="17" t="str">
        <f t="shared" si="16"/>
        <v>住宅の維持管理・更新と点検技術</v>
      </c>
      <c r="G284" s="18" t="s">
        <v>546</v>
      </c>
      <c r="H284" s="31" t="s">
        <v>567</v>
      </c>
      <c r="I284" s="20">
        <v>10</v>
      </c>
      <c r="J284" s="16">
        <v>2</v>
      </c>
      <c r="K284" s="21" t="s">
        <v>186</v>
      </c>
      <c r="L284" s="22"/>
      <c r="M284" s="28"/>
      <c r="N284" s="23"/>
      <c r="O284" s="24"/>
      <c r="P284" s="25" t="s">
        <v>547</v>
      </c>
      <c r="Q284" s="26" t="str">
        <f t="shared" si="17"/>
        <v>https://www.uitec.jeed.go.jp/training/2026/6602.pdf</v>
      </c>
    </row>
    <row r="285" spans="1:17" s="27" customFormat="1" ht="36.75" customHeight="1" x14ac:dyDescent="0.15">
      <c r="A285" s="28" t="s">
        <v>259</v>
      </c>
      <c r="B285" s="22"/>
      <c r="C285" s="14"/>
      <c r="D285" s="15"/>
      <c r="E285" s="16">
        <v>7201</v>
      </c>
      <c r="F285" s="17" t="str">
        <f t="shared" si="16"/>
        <v>1から学ぶ給排水設備配管施工技術</v>
      </c>
      <c r="G285" s="18" t="s">
        <v>548</v>
      </c>
      <c r="H285" s="19" t="s">
        <v>171</v>
      </c>
      <c r="I285" s="20">
        <v>7</v>
      </c>
      <c r="J285" s="16">
        <v>4</v>
      </c>
      <c r="K285" s="21" t="s">
        <v>186</v>
      </c>
      <c r="L285" s="53" t="s">
        <v>590</v>
      </c>
      <c r="M285" s="28"/>
      <c r="N285" s="23"/>
      <c r="O285" s="24"/>
      <c r="P285" s="25" t="s">
        <v>52</v>
      </c>
      <c r="Q285" s="26" t="str">
        <f t="shared" si="17"/>
        <v>https://www.uitec.jeed.go.jp/training/2026/7201.pdf</v>
      </c>
    </row>
    <row r="286" spans="1:17" s="27" customFormat="1" ht="36.75" customHeight="1" x14ac:dyDescent="0.15">
      <c r="A286" s="28" t="s">
        <v>259</v>
      </c>
      <c r="B286" s="22"/>
      <c r="C286" s="14"/>
      <c r="D286" s="15"/>
      <c r="E286" s="16">
        <v>7203</v>
      </c>
      <c r="F286" s="17" t="str">
        <f t="shared" si="16"/>
        <v>ビルの水廻りに関する基本の知識</v>
      </c>
      <c r="G286" s="18" t="s">
        <v>549</v>
      </c>
      <c r="H286" s="19" t="s">
        <v>171</v>
      </c>
      <c r="I286" s="20">
        <v>7</v>
      </c>
      <c r="J286" s="16">
        <v>2</v>
      </c>
      <c r="K286" s="21" t="s">
        <v>186</v>
      </c>
      <c r="L286" s="22"/>
      <c r="M286" s="28"/>
      <c r="N286" s="23"/>
      <c r="O286" s="24"/>
      <c r="P286" s="25" t="s">
        <v>34</v>
      </c>
      <c r="Q286" s="26" t="str">
        <f t="shared" si="17"/>
        <v>https://www.uitec.jeed.go.jp/training/2026/7203.pdf</v>
      </c>
    </row>
    <row r="287" spans="1:17" s="27" customFormat="1" ht="36.75" customHeight="1" x14ac:dyDescent="0.15">
      <c r="A287" s="28" t="s">
        <v>259</v>
      </c>
      <c r="B287" s="22"/>
      <c r="C287" s="14"/>
      <c r="D287" s="15"/>
      <c r="E287" s="16">
        <v>7204</v>
      </c>
      <c r="F287" s="17" t="str">
        <f t="shared" si="16"/>
        <v>住宅の水廻りに関する基本の知識</v>
      </c>
      <c r="G287" s="18" t="s">
        <v>550</v>
      </c>
      <c r="H287" s="19" t="s">
        <v>171</v>
      </c>
      <c r="I287" s="20">
        <v>7</v>
      </c>
      <c r="J287" s="16">
        <v>2</v>
      </c>
      <c r="K287" s="21" t="s">
        <v>186</v>
      </c>
      <c r="L287" s="53" t="s">
        <v>590</v>
      </c>
      <c r="M287" s="28"/>
      <c r="N287" s="23"/>
      <c r="O287" s="24"/>
      <c r="P287" s="25" t="s">
        <v>33</v>
      </c>
      <c r="Q287" s="26" t="str">
        <f t="shared" si="17"/>
        <v>https://www.uitec.jeed.go.jp/training/2026/7204.pdf</v>
      </c>
    </row>
    <row r="288" spans="1:17" s="27" customFormat="1" ht="36.75" customHeight="1" x14ac:dyDescent="0.15">
      <c r="A288" s="28" t="s">
        <v>259</v>
      </c>
      <c r="B288" s="22"/>
      <c r="C288" s="14"/>
      <c r="D288" s="15"/>
      <c r="E288" s="16">
        <v>7205</v>
      </c>
      <c r="F288" s="17" t="str">
        <f t="shared" si="16"/>
        <v>冷凍空調設備(ルームエアコン編)</v>
      </c>
      <c r="G288" s="18" t="s">
        <v>551</v>
      </c>
      <c r="H288" s="19" t="s">
        <v>171</v>
      </c>
      <c r="I288" s="20">
        <v>8</v>
      </c>
      <c r="J288" s="16">
        <v>4</v>
      </c>
      <c r="K288" s="21" t="s">
        <v>186</v>
      </c>
      <c r="L288" s="53" t="s">
        <v>590</v>
      </c>
      <c r="M288" s="28"/>
      <c r="N288" s="23"/>
      <c r="O288" s="24"/>
      <c r="P288" s="25" t="s">
        <v>161</v>
      </c>
      <c r="Q288" s="26" t="str">
        <f t="shared" si="17"/>
        <v>https://www.uitec.jeed.go.jp/training/2026/7205.pdf</v>
      </c>
    </row>
    <row r="289" spans="1:17" s="27" customFormat="1" ht="36.75" customHeight="1" x14ac:dyDescent="0.15">
      <c r="A289" s="28" t="s">
        <v>259</v>
      </c>
      <c r="B289" s="22"/>
      <c r="C289" s="14"/>
      <c r="D289" s="15"/>
      <c r="E289" s="16">
        <v>7207</v>
      </c>
      <c r="F289" s="17" t="str">
        <f t="shared" si="16"/>
        <v>冷凍空調設備(ルームエアコン編)</v>
      </c>
      <c r="G289" s="18" t="s">
        <v>552</v>
      </c>
      <c r="H289" s="19" t="s">
        <v>171</v>
      </c>
      <c r="I289" s="20">
        <v>8</v>
      </c>
      <c r="J289" s="16">
        <v>4</v>
      </c>
      <c r="K289" s="21" t="s">
        <v>186</v>
      </c>
      <c r="L289" s="22"/>
      <c r="M289" s="28"/>
      <c r="N289" s="23"/>
      <c r="O289" s="24"/>
      <c r="P289" s="25" t="s">
        <v>161</v>
      </c>
      <c r="Q289" s="26" t="str">
        <f t="shared" si="17"/>
        <v>https://www.uitec.jeed.go.jp/training/2026/7207.pdf</v>
      </c>
    </row>
    <row r="290" spans="1:17" s="27" customFormat="1" ht="36.75" customHeight="1" x14ac:dyDescent="0.15">
      <c r="A290" s="28" t="s">
        <v>259</v>
      </c>
      <c r="B290" s="22"/>
      <c r="C290" s="14"/>
      <c r="D290" s="15"/>
      <c r="E290" s="16">
        <v>7209</v>
      </c>
      <c r="F290" s="17" t="str">
        <f t="shared" si="16"/>
        <v>キッチンの計画と施工実習</v>
      </c>
      <c r="G290" s="18" t="s">
        <v>553</v>
      </c>
      <c r="H290" s="19" t="s">
        <v>171</v>
      </c>
      <c r="I290" s="20">
        <v>6</v>
      </c>
      <c r="J290" s="16">
        <v>2</v>
      </c>
      <c r="K290" s="21" t="s">
        <v>186</v>
      </c>
      <c r="L290" s="53" t="s">
        <v>590</v>
      </c>
      <c r="M290" s="28"/>
      <c r="N290" s="23"/>
      <c r="O290" s="24"/>
      <c r="P290" s="25" t="s">
        <v>163</v>
      </c>
      <c r="Q290" s="26" t="str">
        <f t="shared" si="17"/>
        <v>https://www.uitec.jeed.go.jp/training/2026/7209.pdf</v>
      </c>
    </row>
    <row r="291" spans="1:17" s="27" customFormat="1" ht="36.75" customHeight="1" x14ac:dyDescent="0.15">
      <c r="A291" s="28" t="s">
        <v>259</v>
      </c>
      <c r="B291" s="22"/>
      <c r="C291" s="14"/>
      <c r="D291" s="15"/>
      <c r="E291" s="16">
        <v>7210</v>
      </c>
      <c r="F291" s="17" t="str">
        <f t="shared" si="16"/>
        <v>バルブのメンテナンス技術</v>
      </c>
      <c r="G291" s="18" t="s">
        <v>542</v>
      </c>
      <c r="H291" s="19" t="s">
        <v>171</v>
      </c>
      <c r="I291" s="20">
        <v>6</v>
      </c>
      <c r="J291" s="16">
        <v>2</v>
      </c>
      <c r="K291" s="21" t="s">
        <v>186</v>
      </c>
      <c r="L291" s="22"/>
      <c r="M291" s="28"/>
      <c r="N291" s="23"/>
      <c r="O291" s="24"/>
      <c r="P291" s="25" t="s">
        <v>162</v>
      </c>
      <c r="Q291" s="26" t="str">
        <f t="shared" si="17"/>
        <v>https://www.uitec.jeed.go.jp/training/2026/7210.pdf</v>
      </c>
    </row>
    <row r="292" spans="1:17" s="27" customFormat="1" ht="36.75" customHeight="1" x14ac:dyDescent="0.15">
      <c r="A292" s="28" t="s">
        <v>259</v>
      </c>
      <c r="B292" s="22"/>
      <c r="C292" s="14"/>
      <c r="D292" s="15"/>
      <c r="E292" s="16">
        <v>7211</v>
      </c>
      <c r="F292" s="17" t="str">
        <f t="shared" si="16"/>
        <v>自動火災警報装置の設計・施工・検査技術</v>
      </c>
      <c r="G292" s="18" t="s">
        <v>492</v>
      </c>
      <c r="H292" s="19" t="s">
        <v>171</v>
      </c>
      <c r="I292" s="20">
        <v>12</v>
      </c>
      <c r="J292" s="16">
        <v>5</v>
      </c>
      <c r="K292" s="21" t="s">
        <v>186</v>
      </c>
      <c r="L292" s="22"/>
      <c r="M292" s="28"/>
      <c r="N292" s="23"/>
      <c r="O292" s="24"/>
      <c r="P292" s="25" t="s">
        <v>554</v>
      </c>
      <c r="Q292" s="26" t="str">
        <f t="shared" si="17"/>
        <v>https://www.uitec.jeed.go.jp/training/2026/7211.pdf</v>
      </c>
    </row>
    <row r="293" spans="1:17" s="27" customFormat="1" ht="36.75" customHeight="1" x14ac:dyDescent="0.15">
      <c r="A293" s="28" t="s">
        <v>259</v>
      </c>
      <c r="B293" s="22"/>
      <c r="C293" s="14"/>
      <c r="D293" s="15"/>
      <c r="E293" s="16">
        <v>7401</v>
      </c>
      <c r="F293" s="17" t="str">
        <f t="shared" si="16"/>
        <v>生産現場における空気圧回路の構成と見方・空気圧機器保全</v>
      </c>
      <c r="G293" s="18" t="s">
        <v>555</v>
      </c>
      <c r="H293" s="19" t="s">
        <v>171</v>
      </c>
      <c r="I293" s="20">
        <v>8</v>
      </c>
      <c r="J293" s="16">
        <v>4</v>
      </c>
      <c r="K293" s="21">
        <v>12500</v>
      </c>
      <c r="L293" s="22"/>
      <c r="M293" s="28"/>
      <c r="N293" s="23"/>
      <c r="O293" s="24"/>
      <c r="P293" s="25" t="s">
        <v>182</v>
      </c>
      <c r="Q293" s="26" t="str">
        <f t="shared" si="17"/>
        <v>https://www.uitec.jeed.go.jp/training/2026/7401.pdf</v>
      </c>
    </row>
    <row r="294" spans="1:17" s="27" customFormat="1" ht="36.75" customHeight="1" x14ac:dyDescent="0.15">
      <c r="A294" s="28" t="s">
        <v>259</v>
      </c>
      <c r="B294" s="22"/>
      <c r="C294" s="14"/>
      <c r="D294" s="15"/>
      <c r="E294" s="16">
        <v>7403</v>
      </c>
      <c r="F294" s="17" t="str">
        <f t="shared" si="16"/>
        <v>電気設備の保守・保全</v>
      </c>
      <c r="G294" s="18" t="s">
        <v>428</v>
      </c>
      <c r="H294" s="19" t="s">
        <v>171</v>
      </c>
      <c r="I294" s="20">
        <v>12</v>
      </c>
      <c r="J294" s="16">
        <v>3</v>
      </c>
      <c r="K294" s="21" t="s">
        <v>186</v>
      </c>
      <c r="L294" s="22"/>
      <c r="M294" s="28"/>
      <c r="N294" s="23"/>
      <c r="O294" s="24"/>
      <c r="P294" s="25" t="s">
        <v>5</v>
      </c>
      <c r="Q294" s="26" t="str">
        <f t="shared" si="17"/>
        <v>https://www.uitec.jeed.go.jp/training/2026/7403.pdf</v>
      </c>
    </row>
    <row r="295" spans="1:17" s="27" customFormat="1" ht="36.75" customHeight="1" x14ac:dyDescent="0.15">
      <c r="A295" s="28" t="s">
        <v>259</v>
      </c>
      <c r="B295" s="22"/>
      <c r="C295" s="14"/>
      <c r="D295" s="15"/>
      <c r="E295" s="16">
        <v>7404</v>
      </c>
      <c r="F295" s="17" t="str">
        <f t="shared" si="16"/>
        <v>高圧電気設備の保守管理技術</v>
      </c>
      <c r="G295" s="18" t="s">
        <v>556</v>
      </c>
      <c r="H295" s="19" t="s">
        <v>171</v>
      </c>
      <c r="I295" s="20">
        <v>6</v>
      </c>
      <c r="J295" s="16">
        <v>2</v>
      </c>
      <c r="K295" s="21">
        <v>12000</v>
      </c>
      <c r="L295" s="53" t="s">
        <v>590</v>
      </c>
      <c r="M295" s="28"/>
      <c r="N295" s="23"/>
      <c r="O295" s="24"/>
      <c r="P295" s="25" t="s">
        <v>181</v>
      </c>
      <c r="Q295" s="26" t="str">
        <f t="shared" si="17"/>
        <v>https://www.uitec.jeed.go.jp/training/2026/7404.pdf</v>
      </c>
    </row>
    <row r="296" spans="1:17" s="27" customFormat="1" ht="36.75" customHeight="1" x14ac:dyDescent="0.15">
      <c r="A296" s="28" t="s">
        <v>259</v>
      </c>
      <c r="B296" s="22"/>
      <c r="C296" s="14"/>
      <c r="D296" s="15"/>
      <c r="E296" s="16">
        <v>7405</v>
      </c>
      <c r="F296" s="17" t="str">
        <f t="shared" si="16"/>
        <v>電気設備のトラブル事例と対策</v>
      </c>
      <c r="G296" s="18" t="s">
        <v>202</v>
      </c>
      <c r="H296" s="19" t="s">
        <v>171</v>
      </c>
      <c r="I296" s="20">
        <v>10</v>
      </c>
      <c r="J296" s="16">
        <v>2</v>
      </c>
      <c r="K296" s="21" t="s">
        <v>186</v>
      </c>
      <c r="L296" s="22"/>
      <c r="M296" s="28"/>
      <c r="N296" s="23"/>
      <c r="O296" s="24"/>
      <c r="P296" s="25" t="s">
        <v>15</v>
      </c>
      <c r="Q296" s="26" t="str">
        <f t="shared" si="17"/>
        <v>https://www.uitec.jeed.go.jp/training/2026/7405.pdf</v>
      </c>
    </row>
    <row r="297" spans="1:17" s="27" customFormat="1" ht="36.75" customHeight="1" x14ac:dyDescent="0.15">
      <c r="A297" s="28" t="s">
        <v>259</v>
      </c>
      <c r="B297" s="22"/>
      <c r="C297" s="14"/>
      <c r="D297" s="15"/>
      <c r="E297" s="16">
        <v>7406</v>
      </c>
      <c r="F297" s="17" t="str">
        <f t="shared" si="16"/>
        <v>電気設備のリニューアル技術</v>
      </c>
      <c r="G297" s="18" t="s">
        <v>557</v>
      </c>
      <c r="H297" s="19" t="s">
        <v>339</v>
      </c>
      <c r="I297" s="20">
        <v>10</v>
      </c>
      <c r="J297" s="16">
        <v>2</v>
      </c>
      <c r="K297" s="21" t="s">
        <v>186</v>
      </c>
      <c r="L297" s="22"/>
      <c r="M297" s="28"/>
      <c r="N297" s="23"/>
      <c r="O297" s="24"/>
      <c r="P297" s="25" t="s">
        <v>164</v>
      </c>
      <c r="Q297" s="26" t="str">
        <f t="shared" si="17"/>
        <v>https://www.uitec.jeed.go.jp/training/2026/7406.pdf</v>
      </c>
    </row>
    <row r="298" spans="1:17" s="27" customFormat="1" ht="36.75" customHeight="1" x14ac:dyDescent="0.15">
      <c r="A298" s="28" t="s">
        <v>259</v>
      </c>
      <c r="B298" s="22"/>
      <c r="C298" s="14" t="s">
        <v>260</v>
      </c>
      <c r="D298" s="15"/>
      <c r="E298" s="16">
        <v>7701</v>
      </c>
      <c r="F298" s="17" t="str">
        <f t="shared" si="16"/>
        <v>設計技術者に対する機械安全教育(機械の安全化と国際安全規格編)</v>
      </c>
      <c r="G298" s="18" t="s">
        <v>338</v>
      </c>
      <c r="H298" s="19" t="s">
        <v>54</v>
      </c>
      <c r="I298" s="20">
        <v>20</v>
      </c>
      <c r="J298" s="16">
        <v>2</v>
      </c>
      <c r="K298" s="21">
        <v>19500</v>
      </c>
      <c r="L298" s="22"/>
      <c r="M298" s="28"/>
      <c r="N298" s="23"/>
      <c r="O298" s="24"/>
      <c r="P298" s="25" t="s">
        <v>558</v>
      </c>
      <c r="Q298" s="26" t="str">
        <f t="shared" si="17"/>
        <v>https://www.uitec.jeed.go.jp/training/2026/7701.pdf</v>
      </c>
    </row>
    <row r="299" spans="1:17" s="27" customFormat="1" ht="36.75" customHeight="1" x14ac:dyDescent="0.15">
      <c r="A299" s="28" t="s">
        <v>259</v>
      </c>
      <c r="B299" s="22"/>
      <c r="C299" s="14" t="s">
        <v>260</v>
      </c>
      <c r="D299" s="15"/>
      <c r="E299" s="16">
        <v>7702</v>
      </c>
      <c r="F299" s="17" t="str">
        <f t="shared" si="16"/>
        <v>設計技術者に対する機械安全教育(機械安全におけるリスク低減編)</v>
      </c>
      <c r="G299" s="18" t="s">
        <v>573</v>
      </c>
      <c r="H299" s="19" t="s">
        <v>54</v>
      </c>
      <c r="I299" s="20">
        <v>20</v>
      </c>
      <c r="J299" s="32">
        <v>2</v>
      </c>
      <c r="K299" s="21">
        <v>21500</v>
      </c>
      <c r="L299" s="22"/>
      <c r="M299" s="28" t="s">
        <v>575</v>
      </c>
      <c r="N299" s="23"/>
      <c r="O299" s="24"/>
      <c r="P299" s="25" t="s">
        <v>559</v>
      </c>
      <c r="Q299" s="26" t="str">
        <f t="shared" si="17"/>
        <v>https://www.uitec.jeed.go.jp/training/2026/7702.pdf</v>
      </c>
    </row>
    <row r="300" spans="1:17" s="27" customFormat="1" ht="36.75" customHeight="1" x14ac:dyDescent="0.15">
      <c r="A300" s="28" t="s">
        <v>259</v>
      </c>
      <c r="B300" s="22"/>
      <c r="C300" s="14" t="s">
        <v>260</v>
      </c>
      <c r="D300" s="15"/>
      <c r="E300" s="16">
        <v>7703</v>
      </c>
      <c r="F300" s="17" t="str">
        <f t="shared" si="16"/>
        <v>設計技術者に対する機械安全教育(リスクアセスメントの実践と妥当性確認編)</v>
      </c>
      <c r="G300" s="18" t="s">
        <v>234</v>
      </c>
      <c r="H300" s="19" t="s">
        <v>54</v>
      </c>
      <c r="I300" s="20">
        <v>20</v>
      </c>
      <c r="J300" s="16">
        <v>2</v>
      </c>
      <c r="K300" s="21">
        <v>15500</v>
      </c>
      <c r="L300" s="22"/>
      <c r="M300" s="28"/>
      <c r="N300" s="23"/>
      <c r="O300" s="24"/>
      <c r="P300" s="25" t="s">
        <v>560</v>
      </c>
      <c r="Q300" s="26" t="str">
        <f t="shared" si="17"/>
        <v>https://www.uitec.jeed.go.jp/training/2026/7703.pdf</v>
      </c>
    </row>
    <row r="301" spans="1:17" s="27" customFormat="1" ht="36.75" customHeight="1" x14ac:dyDescent="0.15">
      <c r="A301" s="28" t="s">
        <v>259</v>
      </c>
      <c r="B301" s="22"/>
      <c r="C301" s="14" t="s">
        <v>260</v>
      </c>
      <c r="D301" s="15"/>
      <c r="E301" s="16">
        <v>7704</v>
      </c>
      <c r="F301" s="17" t="str">
        <f t="shared" si="16"/>
        <v>設計技術者に対する機械安全教育(機械安全における電気制御システム編)</v>
      </c>
      <c r="G301" s="18" t="s">
        <v>294</v>
      </c>
      <c r="H301" s="19" t="s">
        <v>54</v>
      </c>
      <c r="I301" s="20">
        <v>20</v>
      </c>
      <c r="J301" s="16">
        <v>2</v>
      </c>
      <c r="K301" s="21">
        <v>21500</v>
      </c>
      <c r="L301" s="22"/>
      <c r="M301" s="28"/>
      <c r="N301" s="23"/>
      <c r="O301" s="24"/>
      <c r="P301" s="25" t="s">
        <v>561</v>
      </c>
      <c r="Q301" s="26" t="str">
        <f t="shared" si="17"/>
        <v>https://www.uitec.jeed.go.jp/training/2026/7704.pdf</v>
      </c>
    </row>
    <row r="302" spans="1:17" s="27" customFormat="1" ht="36.75" customHeight="1" x14ac:dyDescent="0.15">
      <c r="A302" s="28" t="s">
        <v>259</v>
      </c>
      <c r="B302" s="22"/>
      <c r="C302" s="14"/>
      <c r="D302" s="15"/>
      <c r="E302" s="16">
        <v>7705</v>
      </c>
      <c r="F302" s="17" t="str">
        <f t="shared" si="16"/>
        <v>木工機械の保守技術</v>
      </c>
      <c r="G302" s="18" t="s">
        <v>507</v>
      </c>
      <c r="H302" s="19" t="s">
        <v>171</v>
      </c>
      <c r="I302" s="20">
        <v>10</v>
      </c>
      <c r="J302" s="32">
        <v>2</v>
      </c>
      <c r="K302" s="21">
        <v>10500</v>
      </c>
      <c r="L302" s="22"/>
      <c r="M302" s="28"/>
      <c r="N302" s="23"/>
      <c r="O302" s="24"/>
      <c r="P302" s="25" t="s">
        <v>7</v>
      </c>
      <c r="Q302" s="26" t="str">
        <f t="shared" si="17"/>
        <v>https://www.uitec.jeed.go.jp/training/2026/7705.pdf</v>
      </c>
    </row>
    <row r="303" spans="1:17" s="27" customFormat="1" ht="36.75" customHeight="1" x14ac:dyDescent="0.15">
      <c r="A303" s="28" t="s">
        <v>42</v>
      </c>
      <c r="B303" s="22"/>
      <c r="C303" s="29" t="s">
        <v>53</v>
      </c>
      <c r="D303" s="30"/>
      <c r="E303" s="16">
        <v>8201</v>
      </c>
      <c r="F303" s="17" t="str">
        <f t="shared" si="16"/>
        <v>化学薬品を対象とする危険物取扱いの基礎</v>
      </c>
      <c r="G303" s="18" t="s">
        <v>191</v>
      </c>
      <c r="H303" s="19" t="s">
        <v>54</v>
      </c>
      <c r="I303" s="20">
        <v>10</v>
      </c>
      <c r="J303" s="16">
        <v>2</v>
      </c>
      <c r="K303" s="21">
        <v>6500</v>
      </c>
      <c r="L303" s="22"/>
      <c r="M303" s="28"/>
      <c r="N303" s="23"/>
      <c r="O303" s="24"/>
      <c r="P303" s="25" t="s">
        <v>192</v>
      </c>
      <c r="Q303" s="26" t="str">
        <f t="shared" si="17"/>
        <v>https://www.uitec.jeed.go.jp/training/2026/8201.pdf</v>
      </c>
    </row>
    <row r="304" spans="1:17" s="27" customFormat="1" ht="36.75" customHeight="1" x14ac:dyDescent="0.15">
      <c r="A304" s="28" t="s">
        <v>42</v>
      </c>
      <c r="B304" s="22"/>
      <c r="C304" s="29" t="s">
        <v>53</v>
      </c>
      <c r="D304" s="30"/>
      <c r="E304" s="16">
        <v>8202</v>
      </c>
      <c r="F304" s="17" t="str">
        <f t="shared" si="16"/>
        <v>講義、演習及び対話で学び直す高校数学</v>
      </c>
      <c r="G304" s="18" t="s">
        <v>193</v>
      </c>
      <c r="H304" s="19" t="s">
        <v>171</v>
      </c>
      <c r="I304" s="20">
        <v>10</v>
      </c>
      <c r="J304" s="16">
        <v>2</v>
      </c>
      <c r="K304" s="21" t="s">
        <v>186</v>
      </c>
      <c r="L304" s="22"/>
      <c r="M304" s="28"/>
      <c r="N304" s="23"/>
      <c r="O304" s="24"/>
      <c r="P304" s="25" t="s">
        <v>194</v>
      </c>
      <c r="Q304" s="26" t="str">
        <f t="shared" si="17"/>
        <v>https://www.uitec.jeed.go.jp/training/2026/8202.pdf</v>
      </c>
    </row>
    <row r="305" spans="1:17" s="27" customFormat="1" ht="36.75" customHeight="1" x14ac:dyDescent="0.15">
      <c r="A305" s="28" t="s">
        <v>42</v>
      </c>
      <c r="B305" s="22"/>
      <c r="C305" s="29"/>
      <c r="D305" s="30"/>
      <c r="E305" s="16">
        <v>8203</v>
      </c>
      <c r="F305" s="17" t="str">
        <f t="shared" si="16"/>
        <v>【通信活用研修】訓練教材作成等に係る著作権(トラブル防止のための勘所)</v>
      </c>
      <c r="G305" s="18" t="s">
        <v>195</v>
      </c>
      <c r="H305" s="19" t="s">
        <v>171</v>
      </c>
      <c r="I305" s="20">
        <v>15</v>
      </c>
      <c r="J305" s="32" t="s">
        <v>57</v>
      </c>
      <c r="K305" s="21">
        <v>9000</v>
      </c>
      <c r="L305" s="22"/>
      <c r="M305" s="28"/>
      <c r="N305" s="23"/>
      <c r="O305" s="24"/>
      <c r="P305" s="25" t="s">
        <v>196</v>
      </c>
      <c r="Q305" s="26" t="str">
        <f t="shared" si="17"/>
        <v>https://www.uitec.jeed.go.jp/training/2026/8203.pdf</v>
      </c>
    </row>
    <row r="306" spans="1:17" s="27" customFormat="1" ht="36.75" customHeight="1" x14ac:dyDescent="0.15">
      <c r="A306" s="28" t="s">
        <v>42</v>
      </c>
      <c r="B306" s="22"/>
      <c r="C306" s="14"/>
      <c r="D306" s="15"/>
      <c r="E306" s="16">
        <v>8204</v>
      </c>
      <c r="F306" s="17" t="str">
        <f t="shared" si="16"/>
        <v>【通信活用研修】指導員のための文書作成力</v>
      </c>
      <c r="G306" s="18" t="s">
        <v>197</v>
      </c>
      <c r="H306" s="19" t="s">
        <v>54</v>
      </c>
      <c r="I306" s="20">
        <v>10</v>
      </c>
      <c r="J306" s="32" t="s">
        <v>57</v>
      </c>
      <c r="K306" s="21">
        <v>6500</v>
      </c>
      <c r="L306" s="22"/>
      <c r="M306" s="28"/>
      <c r="N306" s="23"/>
      <c r="O306" s="24"/>
      <c r="P306" s="25" t="s">
        <v>198</v>
      </c>
      <c r="Q306" s="26" t="str">
        <f t="shared" si="17"/>
        <v>https://www.uitec.jeed.go.jp/training/2026/8204.pdf</v>
      </c>
    </row>
    <row r="307" spans="1:17" s="27" customFormat="1" ht="36.75" customHeight="1" x14ac:dyDescent="0.15">
      <c r="A307" s="28" t="s">
        <v>42</v>
      </c>
      <c r="B307" s="22"/>
      <c r="C307" s="14"/>
      <c r="D307" s="15"/>
      <c r="E307" s="16">
        <v>8205</v>
      </c>
      <c r="F307" s="17" t="str">
        <f t="shared" si="16"/>
        <v>指導員のための文書作成力</v>
      </c>
      <c r="G307" s="18" t="s">
        <v>199</v>
      </c>
      <c r="H307" s="19" t="s">
        <v>54</v>
      </c>
      <c r="I307" s="20">
        <v>10</v>
      </c>
      <c r="J307" s="16">
        <v>2</v>
      </c>
      <c r="K307" s="21">
        <v>6500</v>
      </c>
      <c r="L307" s="22"/>
      <c r="M307" s="28"/>
      <c r="N307" s="23"/>
      <c r="O307" s="24"/>
      <c r="P307" s="25" t="s">
        <v>16</v>
      </c>
      <c r="Q307" s="26" t="str">
        <f t="shared" si="17"/>
        <v>https://www.uitec.jeed.go.jp/training/2026/8205.pdf</v>
      </c>
    </row>
    <row r="308" spans="1:17" s="27" customFormat="1" ht="36.75" customHeight="1" x14ac:dyDescent="0.15">
      <c r="A308" s="28" t="s">
        <v>42</v>
      </c>
      <c r="B308" s="22"/>
      <c r="C308" s="14"/>
      <c r="D308" s="15"/>
      <c r="E308" s="16">
        <v>8206</v>
      </c>
      <c r="F308" s="17" t="str">
        <f t="shared" si="16"/>
        <v>指導員のための文書作成力</v>
      </c>
      <c r="G308" s="18" t="s">
        <v>200</v>
      </c>
      <c r="H308" s="19" t="s">
        <v>54</v>
      </c>
      <c r="I308" s="20">
        <v>10</v>
      </c>
      <c r="J308" s="16">
        <v>2</v>
      </c>
      <c r="K308" s="21">
        <v>6500</v>
      </c>
      <c r="L308" s="53" t="s">
        <v>591</v>
      </c>
      <c r="M308" s="28"/>
      <c r="N308" s="23"/>
      <c r="O308" s="24"/>
      <c r="P308" s="25" t="s">
        <v>16</v>
      </c>
      <c r="Q308" s="26" t="str">
        <f t="shared" si="17"/>
        <v>https://www.uitec.jeed.go.jp/training/2026/8206.pdf</v>
      </c>
    </row>
    <row r="309" spans="1:17" s="27" customFormat="1" ht="36.75" customHeight="1" x14ac:dyDescent="0.15">
      <c r="A309" s="28" t="s">
        <v>42</v>
      </c>
      <c r="B309" s="22"/>
      <c r="C309" s="14"/>
      <c r="D309" s="15"/>
      <c r="E309" s="16">
        <v>8207</v>
      </c>
      <c r="F309" s="17" t="str">
        <f t="shared" si="16"/>
        <v>エニアグラムを活用したコミュニケーション</v>
      </c>
      <c r="G309" s="18" t="s">
        <v>201</v>
      </c>
      <c r="H309" s="19" t="s">
        <v>171</v>
      </c>
      <c r="I309" s="20">
        <v>15</v>
      </c>
      <c r="J309" s="16">
        <v>2</v>
      </c>
      <c r="K309" s="21">
        <v>9000</v>
      </c>
      <c r="L309" s="22"/>
      <c r="M309" s="28"/>
      <c r="N309" s="23"/>
      <c r="O309" s="24"/>
      <c r="P309" s="25" t="s">
        <v>35</v>
      </c>
      <c r="Q309" s="26" t="str">
        <f t="shared" si="17"/>
        <v>https://www.uitec.jeed.go.jp/training/2026/8207.pdf</v>
      </c>
    </row>
    <row r="310" spans="1:17" s="27" customFormat="1" ht="36.75" customHeight="1" x14ac:dyDescent="0.15">
      <c r="A310" s="28" t="s">
        <v>42</v>
      </c>
      <c r="B310" s="22"/>
      <c r="C310" s="14"/>
      <c r="D310" s="15"/>
      <c r="E310" s="16">
        <v>8208</v>
      </c>
      <c r="F310" s="17" t="str">
        <f t="shared" si="16"/>
        <v>コミュニケーションスキル育成講座入門編</v>
      </c>
      <c r="G310" s="18" t="s">
        <v>202</v>
      </c>
      <c r="H310" s="19" t="s">
        <v>171</v>
      </c>
      <c r="I310" s="20">
        <v>20</v>
      </c>
      <c r="J310" s="16">
        <v>2</v>
      </c>
      <c r="K310" s="21">
        <v>7500</v>
      </c>
      <c r="L310" s="22"/>
      <c r="M310" s="28"/>
      <c r="N310" s="23"/>
      <c r="O310" s="24"/>
      <c r="P310" s="25" t="s">
        <v>203</v>
      </c>
      <c r="Q310" s="26" t="str">
        <f t="shared" si="17"/>
        <v>https://www.uitec.jeed.go.jp/training/2026/8208.pdf</v>
      </c>
    </row>
    <row r="311" spans="1:17" s="27" customFormat="1" ht="36.75" customHeight="1" x14ac:dyDescent="0.15">
      <c r="A311" s="28" t="s">
        <v>42</v>
      </c>
      <c r="B311" s="22"/>
      <c r="C311" s="29"/>
      <c r="D311" s="30"/>
      <c r="E311" s="16">
        <v>8209</v>
      </c>
      <c r="F311" s="17" t="str">
        <f t="shared" si="16"/>
        <v>コミュニケーションスキル育成講座入門編</v>
      </c>
      <c r="G311" s="18" t="s">
        <v>204</v>
      </c>
      <c r="H311" s="19" t="s">
        <v>54</v>
      </c>
      <c r="I311" s="20">
        <v>20</v>
      </c>
      <c r="J311" s="16">
        <v>2</v>
      </c>
      <c r="K311" s="21">
        <v>7500</v>
      </c>
      <c r="L311" s="22"/>
      <c r="M311" s="28"/>
      <c r="N311" s="23"/>
      <c r="O311" s="24"/>
      <c r="P311" s="25" t="s">
        <v>203</v>
      </c>
      <c r="Q311" s="26" t="str">
        <f t="shared" si="17"/>
        <v>https://www.uitec.jeed.go.jp/training/2026/8209.pdf</v>
      </c>
    </row>
    <row r="312" spans="1:17" s="27" customFormat="1" ht="36.75" customHeight="1" x14ac:dyDescent="0.15">
      <c r="A312" s="28" t="s">
        <v>42</v>
      </c>
      <c r="B312" s="22"/>
      <c r="C312" s="29" t="s">
        <v>53</v>
      </c>
      <c r="D312" s="30"/>
      <c r="E312" s="16">
        <v>8210</v>
      </c>
      <c r="F312" s="17" t="str">
        <f t="shared" si="16"/>
        <v>建築系指導員のための就職先・ニーズに応じた訓練のつくり方</v>
      </c>
      <c r="G312" s="18" t="s">
        <v>205</v>
      </c>
      <c r="H312" s="19" t="s">
        <v>171</v>
      </c>
      <c r="I312" s="20">
        <v>10</v>
      </c>
      <c r="J312" s="16">
        <v>2</v>
      </c>
      <c r="K312" s="21" t="s">
        <v>186</v>
      </c>
      <c r="L312" s="22"/>
      <c r="M312" s="28"/>
      <c r="N312" s="23"/>
      <c r="O312" s="24"/>
      <c r="P312" s="25" t="s">
        <v>206</v>
      </c>
      <c r="Q312" s="26" t="str">
        <f t="shared" si="17"/>
        <v>https://www.uitec.jeed.go.jp/training/2026/8210.pdf</v>
      </c>
    </row>
    <row r="313" spans="1:17" s="27" customFormat="1" ht="36.75" customHeight="1" x14ac:dyDescent="0.15">
      <c r="A313" s="28" t="s">
        <v>42</v>
      </c>
      <c r="B313" s="22"/>
      <c r="C313" s="29"/>
      <c r="D313" s="30"/>
      <c r="E313" s="16">
        <v>8211</v>
      </c>
      <c r="F313" s="17" t="str">
        <f t="shared" si="16"/>
        <v>指導員のためのコンプライアンスリーダーシップと感情のコントロール</v>
      </c>
      <c r="G313" s="18" t="s">
        <v>207</v>
      </c>
      <c r="H313" s="19" t="s">
        <v>171</v>
      </c>
      <c r="I313" s="20">
        <v>15</v>
      </c>
      <c r="J313" s="16">
        <v>2</v>
      </c>
      <c r="K313" s="21" t="s">
        <v>186</v>
      </c>
      <c r="L313" s="22"/>
      <c r="M313" s="28"/>
      <c r="N313" s="23"/>
      <c r="O313" s="24"/>
      <c r="P313" s="25" t="s">
        <v>208</v>
      </c>
      <c r="Q313" s="26" t="str">
        <f t="shared" si="17"/>
        <v>https://www.uitec.jeed.go.jp/training/2026/8211.pdf</v>
      </c>
    </row>
    <row r="314" spans="1:17" s="27" customFormat="1" ht="80.25" customHeight="1" x14ac:dyDescent="0.15">
      <c r="A314" s="28" t="s">
        <v>42</v>
      </c>
      <c r="B314" s="22"/>
      <c r="C314" s="14"/>
      <c r="D314" s="15"/>
      <c r="E314" s="16">
        <v>8301</v>
      </c>
      <c r="F314" s="17" t="str">
        <f t="shared" si="16"/>
        <v>【通信活用研修】精神・発達障害と似た行動をする訓練生への支援Ⅰ(理解と接し方)</v>
      </c>
      <c r="G314" s="18" t="s">
        <v>209</v>
      </c>
      <c r="H314" s="31" t="s">
        <v>210</v>
      </c>
      <c r="I314" s="20">
        <v>10</v>
      </c>
      <c r="J314" s="32" t="s">
        <v>562</v>
      </c>
      <c r="K314" s="21">
        <v>6500</v>
      </c>
      <c r="L314" s="22"/>
      <c r="M314" s="28"/>
      <c r="N314" s="23"/>
      <c r="O314" s="24"/>
      <c r="P314" s="25" t="s">
        <v>211</v>
      </c>
      <c r="Q314" s="26" t="str">
        <f t="shared" si="17"/>
        <v>https://www.uitec.jeed.go.jp/training/2026/8301.pdf</v>
      </c>
    </row>
    <row r="315" spans="1:17" s="27" customFormat="1" ht="80.25" customHeight="1" x14ac:dyDescent="0.15">
      <c r="A315" s="28" t="s">
        <v>42</v>
      </c>
      <c r="B315" s="22"/>
      <c r="C315" s="14"/>
      <c r="D315" s="15"/>
      <c r="E315" s="16">
        <v>8302</v>
      </c>
      <c r="F315" s="17" t="str">
        <f t="shared" si="16"/>
        <v>【通信活用研修】精神・発達障害と似た行動をする訓練生への支援Ⅰ(理解と接し方)</v>
      </c>
      <c r="G315" s="18" t="s">
        <v>212</v>
      </c>
      <c r="H315" s="31" t="s">
        <v>210</v>
      </c>
      <c r="I315" s="20">
        <v>10</v>
      </c>
      <c r="J315" s="32" t="s">
        <v>562</v>
      </c>
      <c r="K315" s="21">
        <v>6500</v>
      </c>
      <c r="L315" s="22"/>
      <c r="M315" s="28"/>
      <c r="N315" s="23"/>
      <c r="O315" s="24"/>
      <c r="P315" s="25" t="s">
        <v>211</v>
      </c>
      <c r="Q315" s="26" t="str">
        <f t="shared" si="17"/>
        <v>https://www.uitec.jeed.go.jp/training/2026/8302.pdf</v>
      </c>
    </row>
    <row r="316" spans="1:17" s="27" customFormat="1" ht="80.25" customHeight="1" x14ac:dyDescent="0.15">
      <c r="A316" s="28" t="s">
        <v>42</v>
      </c>
      <c r="B316" s="22"/>
      <c r="C316" s="29"/>
      <c r="D316" s="30"/>
      <c r="E316" s="16">
        <v>8303</v>
      </c>
      <c r="F316" s="17" t="str">
        <f t="shared" si="16"/>
        <v>【通信活用研修】精神・発達障害と似た行動をする訓練生への支援Ⅱ(訓練の支援と支援体制)</v>
      </c>
      <c r="G316" s="18" t="s">
        <v>213</v>
      </c>
      <c r="H316" s="31" t="s">
        <v>210</v>
      </c>
      <c r="I316" s="20">
        <v>10</v>
      </c>
      <c r="J316" s="32" t="s">
        <v>562</v>
      </c>
      <c r="K316" s="21">
        <v>6500</v>
      </c>
      <c r="L316" s="22"/>
      <c r="M316" s="28"/>
      <c r="N316" s="23"/>
      <c r="O316" s="24"/>
      <c r="P316" s="25" t="s">
        <v>214</v>
      </c>
      <c r="Q316" s="26" t="str">
        <f t="shared" si="17"/>
        <v>https://www.uitec.jeed.go.jp/training/2026/8303.pdf</v>
      </c>
    </row>
    <row r="317" spans="1:17" s="27" customFormat="1" ht="80.25" customHeight="1" x14ac:dyDescent="0.15">
      <c r="A317" s="28" t="s">
        <v>42</v>
      </c>
      <c r="B317" s="22"/>
      <c r="C317" s="14"/>
      <c r="D317" s="15"/>
      <c r="E317" s="16">
        <v>8304</v>
      </c>
      <c r="F317" s="17" t="str">
        <f t="shared" si="16"/>
        <v>【通信活用研修】精神・発達障害と似た行動をする訓練生への支援Ⅱ(訓練の支援と支援体制)</v>
      </c>
      <c r="G317" s="18" t="s">
        <v>215</v>
      </c>
      <c r="H317" s="31" t="s">
        <v>210</v>
      </c>
      <c r="I317" s="20">
        <v>10</v>
      </c>
      <c r="J317" s="32" t="s">
        <v>562</v>
      </c>
      <c r="K317" s="21">
        <v>6500</v>
      </c>
      <c r="L317" s="22"/>
      <c r="M317" s="28"/>
      <c r="N317" s="23"/>
      <c r="O317" s="24"/>
      <c r="P317" s="25" t="s">
        <v>214</v>
      </c>
      <c r="Q317" s="26" t="str">
        <f t="shared" si="17"/>
        <v>https://www.uitec.jeed.go.jp/training/2026/8304.pdf</v>
      </c>
    </row>
    <row r="318" spans="1:17" s="27" customFormat="1" ht="80.25" customHeight="1" x14ac:dyDescent="0.15">
      <c r="A318" s="28" t="s">
        <v>42</v>
      </c>
      <c r="B318" s="22"/>
      <c r="C318" s="14"/>
      <c r="D318" s="15"/>
      <c r="E318" s="16">
        <v>8305</v>
      </c>
      <c r="F318" s="17" t="str">
        <f t="shared" si="16"/>
        <v>【通信活用研修】オンラインで学ぶ障害者の就労支援の基礎知識</v>
      </c>
      <c r="G318" s="18" t="s">
        <v>216</v>
      </c>
      <c r="H318" s="31" t="s">
        <v>210</v>
      </c>
      <c r="I318" s="20">
        <v>5</v>
      </c>
      <c r="J318" s="32" t="s">
        <v>58</v>
      </c>
      <c r="K318" s="21">
        <v>6500</v>
      </c>
      <c r="L318" s="53" t="s">
        <v>590</v>
      </c>
      <c r="M318" s="28"/>
      <c r="N318" s="23"/>
      <c r="O318" s="24"/>
      <c r="P318" s="25" t="s">
        <v>217</v>
      </c>
      <c r="Q318" s="26" t="str">
        <f t="shared" si="17"/>
        <v>https://www.uitec.jeed.go.jp/training/2026/8305.pdf</v>
      </c>
    </row>
    <row r="319" spans="1:17" s="27" customFormat="1" ht="80.25" customHeight="1" x14ac:dyDescent="0.15">
      <c r="A319" s="28" t="s">
        <v>42</v>
      </c>
      <c r="B319" s="22"/>
      <c r="C319" s="14"/>
      <c r="D319" s="15"/>
      <c r="E319" s="16">
        <v>8306</v>
      </c>
      <c r="F319" s="17" t="str">
        <f t="shared" si="16"/>
        <v>【通信活用研修】オンラインで学ぶ障害者の就労支援の基礎知識</v>
      </c>
      <c r="G319" s="18" t="s">
        <v>218</v>
      </c>
      <c r="H319" s="31" t="s">
        <v>210</v>
      </c>
      <c r="I319" s="20">
        <v>5</v>
      </c>
      <c r="J319" s="32" t="s">
        <v>58</v>
      </c>
      <c r="K319" s="21">
        <v>6500</v>
      </c>
      <c r="L319" s="53" t="s">
        <v>590</v>
      </c>
      <c r="M319" s="28"/>
      <c r="N319" s="23"/>
      <c r="O319" s="36"/>
      <c r="P319" s="25" t="s">
        <v>217</v>
      </c>
      <c r="Q319" s="26" t="str">
        <f t="shared" si="17"/>
        <v>https://www.uitec.jeed.go.jp/training/2026/8306.pdf</v>
      </c>
    </row>
    <row r="320" spans="1:17" s="27" customFormat="1" ht="36.75" customHeight="1" x14ac:dyDescent="0.15">
      <c r="A320" s="28" t="s">
        <v>42</v>
      </c>
      <c r="B320" s="22"/>
      <c r="C320" s="14"/>
      <c r="D320" s="15"/>
      <c r="E320" s="16">
        <v>8307</v>
      </c>
      <c r="F320" s="17" t="str">
        <f t="shared" si="16"/>
        <v>カウンセリングの実際(人への理解と援助のために)</v>
      </c>
      <c r="G320" s="18" t="s">
        <v>219</v>
      </c>
      <c r="H320" s="19" t="s">
        <v>171</v>
      </c>
      <c r="I320" s="20">
        <v>15</v>
      </c>
      <c r="J320" s="16">
        <v>4</v>
      </c>
      <c r="K320" s="21">
        <v>18500</v>
      </c>
      <c r="L320" s="22"/>
      <c r="M320" s="28"/>
      <c r="N320" s="23"/>
      <c r="O320" s="36"/>
      <c r="P320" s="25" t="s">
        <v>220</v>
      </c>
      <c r="Q320" s="26" t="str">
        <f t="shared" si="17"/>
        <v>https://www.uitec.jeed.go.jp/training/2026/8307.pdf</v>
      </c>
    </row>
    <row r="321" spans="1:17" s="27" customFormat="1" ht="36.75" customHeight="1" x14ac:dyDescent="0.15">
      <c r="A321" s="28" t="s">
        <v>42</v>
      </c>
      <c r="B321" s="22"/>
      <c r="C321" s="14"/>
      <c r="D321" s="15"/>
      <c r="E321" s="16">
        <v>8309</v>
      </c>
      <c r="F321" s="17" t="str">
        <f t="shared" si="16"/>
        <v>ストレスマネジメントとマインドフルネス</v>
      </c>
      <c r="G321" s="18" t="s">
        <v>205</v>
      </c>
      <c r="H321" s="19" t="s">
        <v>171</v>
      </c>
      <c r="I321" s="20">
        <v>15</v>
      </c>
      <c r="J321" s="16">
        <v>2</v>
      </c>
      <c r="K321" s="21" t="s">
        <v>186</v>
      </c>
      <c r="L321" s="22"/>
      <c r="M321" s="28"/>
      <c r="N321" s="23"/>
      <c r="O321" s="36"/>
      <c r="P321" s="25" t="s">
        <v>36</v>
      </c>
      <c r="Q321" s="26" t="str">
        <f t="shared" si="17"/>
        <v>https://www.uitec.jeed.go.jp/training/2026/8309.pdf</v>
      </c>
    </row>
    <row r="322" spans="1:17" s="27" customFormat="1" ht="36.75" customHeight="1" x14ac:dyDescent="0.15">
      <c r="A322" s="28" t="s">
        <v>42</v>
      </c>
      <c r="B322" s="22"/>
      <c r="C322" s="29"/>
      <c r="D322" s="30"/>
      <c r="E322" s="16">
        <v>8310</v>
      </c>
      <c r="F322" s="17" t="str">
        <f t="shared" si="16"/>
        <v>怒りのマネジメントとストレスマネジメント</v>
      </c>
      <c r="G322" s="18" t="s">
        <v>221</v>
      </c>
      <c r="H322" s="19" t="s">
        <v>171</v>
      </c>
      <c r="I322" s="20">
        <v>15</v>
      </c>
      <c r="J322" s="16">
        <v>2</v>
      </c>
      <c r="K322" s="21">
        <v>12500</v>
      </c>
      <c r="L322" s="53" t="s">
        <v>590</v>
      </c>
      <c r="M322" s="28"/>
      <c r="N322" s="23"/>
      <c r="O322" s="24"/>
      <c r="P322" s="25" t="s">
        <v>165</v>
      </c>
      <c r="Q322" s="26" t="str">
        <f t="shared" si="17"/>
        <v>https://www.uitec.jeed.go.jp/training/2026/8310.pdf</v>
      </c>
    </row>
    <row r="323" spans="1:17" s="27" customFormat="1" ht="36.75" customHeight="1" x14ac:dyDescent="0.15">
      <c r="A323" s="28" t="s">
        <v>42</v>
      </c>
      <c r="B323" s="22"/>
      <c r="C323" s="14"/>
      <c r="D323" s="15"/>
      <c r="E323" s="16">
        <v>8311</v>
      </c>
      <c r="F323" s="17" t="str">
        <f t="shared" si="16"/>
        <v>精神・発達障害者支援のためのSST(基礎編)</v>
      </c>
      <c r="G323" s="18" t="s">
        <v>222</v>
      </c>
      <c r="H323" s="19" t="s">
        <v>171</v>
      </c>
      <c r="I323" s="20">
        <v>12</v>
      </c>
      <c r="J323" s="16">
        <v>2</v>
      </c>
      <c r="K323" s="21">
        <v>12500</v>
      </c>
      <c r="L323" s="53" t="s">
        <v>590</v>
      </c>
      <c r="M323" s="28"/>
      <c r="N323" s="23"/>
      <c r="O323" s="24"/>
      <c r="P323" s="25" t="s">
        <v>223</v>
      </c>
      <c r="Q323" s="26" t="str">
        <f t="shared" si="17"/>
        <v>https://www.uitec.jeed.go.jp/training/2026/8311.pdf</v>
      </c>
    </row>
    <row r="324" spans="1:17" s="27" customFormat="1" ht="36.75" customHeight="1" x14ac:dyDescent="0.15">
      <c r="A324" s="28" t="s">
        <v>42</v>
      </c>
      <c r="B324" s="22"/>
      <c r="C324" s="29"/>
      <c r="D324" s="30"/>
      <c r="E324" s="16">
        <v>8312</v>
      </c>
      <c r="F324" s="17" t="str">
        <f t="shared" si="16"/>
        <v>精神・発達障害者支援のためのSST(応用編)</v>
      </c>
      <c r="G324" s="18" t="s">
        <v>224</v>
      </c>
      <c r="H324" s="19" t="s">
        <v>171</v>
      </c>
      <c r="I324" s="20">
        <v>10</v>
      </c>
      <c r="J324" s="16">
        <v>2</v>
      </c>
      <c r="K324" s="21">
        <v>13000</v>
      </c>
      <c r="L324" s="22"/>
      <c r="M324" s="28"/>
      <c r="N324" s="23"/>
      <c r="O324" s="24"/>
      <c r="P324" s="25" t="s">
        <v>225</v>
      </c>
      <c r="Q324" s="26" t="str">
        <f t="shared" si="17"/>
        <v>https://www.uitec.jeed.go.jp/training/2026/8312.pdf</v>
      </c>
    </row>
    <row r="325" spans="1:17" s="27" customFormat="1" ht="36.75" customHeight="1" x14ac:dyDescent="0.15">
      <c r="A325" s="28" t="s">
        <v>42</v>
      </c>
      <c r="B325" s="22"/>
      <c r="C325" s="14" t="s">
        <v>53</v>
      </c>
      <c r="D325" s="15"/>
      <c r="E325" s="16">
        <v>8401</v>
      </c>
      <c r="F325" s="17" t="str">
        <f t="shared" si="16"/>
        <v>職業訓練指導員のための救急処置と化学物質管理</v>
      </c>
      <c r="G325" s="18" t="s">
        <v>207</v>
      </c>
      <c r="H325" s="19" t="s">
        <v>171</v>
      </c>
      <c r="I325" s="20">
        <v>10</v>
      </c>
      <c r="J325" s="16">
        <v>2</v>
      </c>
      <c r="K325" s="21">
        <v>16000</v>
      </c>
      <c r="L325" s="22"/>
      <c r="M325" s="28"/>
      <c r="N325" s="23"/>
      <c r="O325" s="24"/>
      <c r="P325" s="25" t="s">
        <v>226</v>
      </c>
      <c r="Q325" s="26" t="str">
        <f t="shared" si="17"/>
        <v>https://www.uitec.jeed.go.jp/training/2026/8401.pdf</v>
      </c>
    </row>
    <row r="326" spans="1:17" s="27" customFormat="1" ht="36.75" customHeight="1" x14ac:dyDescent="0.15">
      <c r="A326" s="28" t="s">
        <v>42</v>
      </c>
      <c r="B326" s="22"/>
      <c r="C326" s="14"/>
      <c r="D326" s="15"/>
      <c r="E326" s="16">
        <v>8402</v>
      </c>
      <c r="F326" s="17" t="str">
        <f t="shared" si="16"/>
        <v>指導員のための事例で学ぶ技術者倫理</v>
      </c>
      <c r="G326" s="18" t="s">
        <v>191</v>
      </c>
      <c r="H326" s="19" t="s">
        <v>54</v>
      </c>
      <c r="I326" s="20">
        <v>15</v>
      </c>
      <c r="J326" s="16">
        <v>2</v>
      </c>
      <c r="K326" s="21" t="s">
        <v>186</v>
      </c>
      <c r="L326" s="22"/>
      <c r="M326" s="28"/>
      <c r="N326" s="23"/>
      <c r="O326" s="24"/>
      <c r="P326" s="25" t="s">
        <v>166</v>
      </c>
      <c r="Q326" s="26" t="str">
        <f t="shared" si="17"/>
        <v>https://www.uitec.jeed.go.jp/training/2026/8402.pdf</v>
      </c>
    </row>
    <row r="327" spans="1:17" s="27" customFormat="1" ht="36.75" customHeight="1" x14ac:dyDescent="0.15">
      <c r="A327" s="28" t="s">
        <v>42</v>
      </c>
      <c r="B327" s="22"/>
      <c r="C327" s="14"/>
      <c r="D327" s="15"/>
      <c r="E327" s="16">
        <v>8403</v>
      </c>
      <c r="F327" s="17" t="str">
        <f t="shared" si="16"/>
        <v>指導員のためのロジカル・シンキングによる問題解決技法</v>
      </c>
      <c r="G327" s="18" t="s">
        <v>227</v>
      </c>
      <c r="H327" s="19" t="s">
        <v>171</v>
      </c>
      <c r="I327" s="20">
        <v>15</v>
      </c>
      <c r="J327" s="16">
        <v>3</v>
      </c>
      <c r="K327" s="21">
        <v>20000</v>
      </c>
      <c r="L327" s="22"/>
      <c r="M327" s="28"/>
      <c r="N327" s="23"/>
      <c r="O327" s="24"/>
      <c r="P327" s="25" t="s">
        <v>228</v>
      </c>
      <c r="Q327" s="26" t="str">
        <f t="shared" si="17"/>
        <v>https://www.uitec.jeed.go.jp/training/2026/8403.pdf</v>
      </c>
    </row>
    <row r="328" spans="1:17" s="27" customFormat="1" ht="36.75" customHeight="1" x14ac:dyDescent="0.15">
      <c r="A328" s="28" t="s">
        <v>42</v>
      </c>
      <c r="B328" s="22"/>
      <c r="C328" s="14"/>
      <c r="D328" s="15"/>
      <c r="E328" s="16">
        <v>8404</v>
      </c>
      <c r="F328" s="17" t="str">
        <f t="shared" si="16"/>
        <v>生産性を上げるリーダーシップ</v>
      </c>
      <c r="G328" s="18" t="s">
        <v>229</v>
      </c>
      <c r="H328" s="19" t="s">
        <v>171</v>
      </c>
      <c r="I328" s="20">
        <v>15</v>
      </c>
      <c r="J328" s="16">
        <v>2</v>
      </c>
      <c r="K328" s="21">
        <v>13500</v>
      </c>
      <c r="L328" s="22"/>
      <c r="M328" s="28"/>
      <c r="N328" s="23"/>
      <c r="O328" s="24"/>
      <c r="P328" s="25" t="s">
        <v>17</v>
      </c>
      <c r="Q328" s="26" t="str">
        <f t="shared" si="17"/>
        <v>https://www.uitec.jeed.go.jp/training/2026/8404.pdf</v>
      </c>
    </row>
    <row r="329" spans="1:17" s="27" customFormat="1" ht="36.75" customHeight="1" x14ac:dyDescent="0.15">
      <c r="A329" s="28" t="s">
        <v>42</v>
      </c>
      <c r="B329" s="22"/>
      <c r="C329" s="14" t="s">
        <v>53</v>
      </c>
      <c r="D329" s="15"/>
      <c r="E329" s="16">
        <v>8501</v>
      </c>
      <c r="F329" s="17" t="str">
        <f t="shared" ref="F329:F348" si="18">HYPERLINK(Q329,P329)</f>
        <v>建築系指導員のための 企業との結びつきのつくり方</v>
      </c>
      <c r="G329" s="18" t="s">
        <v>230</v>
      </c>
      <c r="H329" s="19" t="s">
        <v>171</v>
      </c>
      <c r="I329" s="20">
        <v>10</v>
      </c>
      <c r="J329" s="16">
        <v>2</v>
      </c>
      <c r="K329" s="21" t="s">
        <v>186</v>
      </c>
      <c r="L329" s="22"/>
      <c r="M329" s="28"/>
      <c r="N329" s="23"/>
      <c r="O329" s="24"/>
      <c r="P329" s="25" t="s">
        <v>231</v>
      </c>
      <c r="Q329" s="26" t="str">
        <f t="shared" ref="Q329:Q348" si="19">"https://www.uitec.jeed.go.jp/training/2026/"&amp;E329&amp;".pdf"</f>
        <v>https://www.uitec.jeed.go.jp/training/2026/8501.pdf</v>
      </c>
    </row>
    <row r="330" spans="1:17" s="27" customFormat="1" ht="36.75" customHeight="1" x14ac:dyDescent="0.15">
      <c r="A330" s="28" t="s">
        <v>42</v>
      </c>
      <c r="B330" s="22"/>
      <c r="C330" s="14"/>
      <c r="D330" s="15"/>
      <c r="E330" s="16">
        <v>8502</v>
      </c>
      <c r="F330" s="17" t="str">
        <f t="shared" si="18"/>
        <v>キャリア支援におけるティーチング・コーチング・カウンセリングスキルの使い分け</v>
      </c>
      <c r="G330" s="18" t="s">
        <v>232</v>
      </c>
      <c r="H330" s="19" t="s">
        <v>171</v>
      </c>
      <c r="I330" s="20">
        <v>20</v>
      </c>
      <c r="J330" s="16">
        <v>2</v>
      </c>
      <c r="K330" s="21" t="s">
        <v>186</v>
      </c>
      <c r="L330" s="22"/>
      <c r="M330" s="28"/>
      <c r="N330" s="23"/>
      <c r="O330" s="24"/>
      <c r="P330" s="25" t="s">
        <v>38</v>
      </c>
      <c r="Q330" s="26" t="str">
        <f t="shared" si="19"/>
        <v>https://www.uitec.jeed.go.jp/training/2026/8502.pdf</v>
      </c>
    </row>
    <row r="331" spans="1:17" s="27" customFormat="1" ht="36.75" customHeight="1" x14ac:dyDescent="0.15">
      <c r="A331" s="28" t="s">
        <v>42</v>
      </c>
      <c r="B331" s="22"/>
      <c r="C331" s="14"/>
      <c r="D331" s="15"/>
      <c r="E331" s="16">
        <v>8503</v>
      </c>
      <c r="F331" s="17" t="str">
        <f t="shared" si="18"/>
        <v>キャリア支援におけるティーチング・コーチング・カウンセリングスキルの使い分け</v>
      </c>
      <c r="G331" s="18" t="s">
        <v>201</v>
      </c>
      <c r="H331" s="19" t="s">
        <v>171</v>
      </c>
      <c r="I331" s="20">
        <v>20</v>
      </c>
      <c r="J331" s="16">
        <v>2</v>
      </c>
      <c r="K331" s="21" t="s">
        <v>186</v>
      </c>
      <c r="L331" s="22"/>
      <c r="M331" s="28"/>
      <c r="N331" s="23"/>
      <c r="O331" s="24"/>
      <c r="P331" s="25" t="s">
        <v>38</v>
      </c>
      <c r="Q331" s="26" t="str">
        <f t="shared" si="19"/>
        <v>https://www.uitec.jeed.go.jp/training/2026/8503.pdf</v>
      </c>
    </row>
    <row r="332" spans="1:17" s="27" customFormat="1" ht="36.75" customHeight="1" x14ac:dyDescent="0.15">
      <c r="A332" s="28" t="s">
        <v>42</v>
      </c>
      <c r="B332" s="22"/>
      <c r="C332" s="14"/>
      <c r="D332" s="15"/>
      <c r="E332" s="16">
        <v>8504</v>
      </c>
      <c r="F332" s="17" t="str">
        <f t="shared" si="18"/>
        <v>グループワークのファシリテーションを体験を通して学ぶ</v>
      </c>
      <c r="G332" s="18" t="s">
        <v>233</v>
      </c>
      <c r="H332" s="19" t="s">
        <v>54</v>
      </c>
      <c r="I332" s="20">
        <v>10</v>
      </c>
      <c r="J332" s="16">
        <v>2</v>
      </c>
      <c r="K332" s="21">
        <v>8500</v>
      </c>
      <c r="L332" s="22"/>
      <c r="M332" s="28"/>
      <c r="N332" s="23"/>
      <c r="O332" s="24"/>
      <c r="P332" s="25" t="s">
        <v>167</v>
      </c>
      <c r="Q332" s="26" t="str">
        <f t="shared" si="19"/>
        <v>https://www.uitec.jeed.go.jp/training/2026/8504.pdf</v>
      </c>
    </row>
    <row r="333" spans="1:17" s="27" customFormat="1" ht="36.75" customHeight="1" x14ac:dyDescent="0.15">
      <c r="A333" s="28" t="s">
        <v>42</v>
      </c>
      <c r="B333" s="22"/>
      <c r="C333" s="14"/>
      <c r="D333" s="15"/>
      <c r="E333" s="16">
        <v>8505</v>
      </c>
      <c r="F333" s="17" t="str">
        <f t="shared" si="18"/>
        <v>グループワークのファシリテーションを体験を通して学ぶ</v>
      </c>
      <c r="G333" s="18" t="s">
        <v>234</v>
      </c>
      <c r="H333" s="19" t="s">
        <v>54</v>
      </c>
      <c r="I333" s="20">
        <v>10</v>
      </c>
      <c r="J333" s="16">
        <v>2</v>
      </c>
      <c r="K333" s="21">
        <v>8500</v>
      </c>
      <c r="L333" s="22"/>
      <c r="M333" s="28"/>
      <c r="N333" s="23"/>
      <c r="O333" s="24"/>
      <c r="P333" s="25" t="s">
        <v>167</v>
      </c>
      <c r="Q333" s="26" t="str">
        <f t="shared" si="19"/>
        <v>https://www.uitec.jeed.go.jp/training/2026/8505.pdf</v>
      </c>
    </row>
    <row r="334" spans="1:17" s="27" customFormat="1" ht="36.75" customHeight="1" x14ac:dyDescent="0.15">
      <c r="A334" s="28" t="s">
        <v>42</v>
      </c>
      <c r="B334" s="22"/>
      <c r="C334" s="14"/>
      <c r="D334" s="15"/>
      <c r="E334" s="16">
        <v>8506</v>
      </c>
      <c r="F334" s="17" t="str">
        <f t="shared" si="18"/>
        <v>訓練現場のクレーム対応スキル</v>
      </c>
      <c r="G334" s="18" t="s">
        <v>235</v>
      </c>
      <c r="H334" s="19" t="s">
        <v>171</v>
      </c>
      <c r="I334" s="20">
        <v>15</v>
      </c>
      <c r="J334" s="16">
        <v>2</v>
      </c>
      <c r="K334" s="21" t="s">
        <v>186</v>
      </c>
      <c r="L334" s="22"/>
      <c r="M334" s="28"/>
      <c r="N334" s="23"/>
      <c r="O334" s="24"/>
      <c r="P334" s="25" t="s">
        <v>18</v>
      </c>
      <c r="Q334" s="26" t="str">
        <f t="shared" si="19"/>
        <v>https://www.uitec.jeed.go.jp/training/2026/8506.pdf</v>
      </c>
    </row>
    <row r="335" spans="1:17" s="27" customFormat="1" ht="36.75" customHeight="1" x14ac:dyDescent="0.15">
      <c r="A335" s="28" t="s">
        <v>236</v>
      </c>
      <c r="B335" s="22"/>
      <c r="C335" s="14"/>
      <c r="D335" s="15"/>
      <c r="E335" s="16">
        <v>9201</v>
      </c>
      <c r="F335" s="17" t="str">
        <f t="shared" si="18"/>
        <v>【通信活用研修】職業訓練のDXに向けた(つながる)コンテンツ作成</v>
      </c>
      <c r="G335" s="18" t="s">
        <v>237</v>
      </c>
      <c r="H335" s="19" t="s">
        <v>171</v>
      </c>
      <c r="I335" s="20">
        <v>10</v>
      </c>
      <c r="J335" s="16" t="s">
        <v>59</v>
      </c>
      <c r="K335" s="21">
        <v>6500</v>
      </c>
      <c r="L335" s="22"/>
      <c r="M335" s="28"/>
      <c r="N335" s="23"/>
      <c r="O335" s="24"/>
      <c r="P335" s="25" t="s">
        <v>168</v>
      </c>
      <c r="Q335" s="26" t="str">
        <f t="shared" si="19"/>
        <v>https://www.uitec.jeed.go.jp/training/2026/9201.pdf</v>
      </c>
    </row>
    <row r="336" spans="1:17" s="27" customFormat="1" ht="36.75" customHeight="1" x14ac:dyDescent="0.15">
      <c r="A336" s="28" t="s">
        <v>236</v>
      </c>
      <c r="B336" s="22"/>
      <c r="C336" s="14"/>
      <c r="D336" s="15"/>
      <c r="E336" s="16">
        <v>9202</v>
      </c>
      <c r="F336" s="17" t="str">
        <f t="shared" si="18"/>
        <v>職業訓練指導員のための技能指導法実践</v>
      </c>
      <c r="G336" s="18" t="s">
        <v>238</v>
      </c>
      <c r="H336" s="19" t="s">
        <v>171</v>
      </c>
      <c r="I336" s="20">
        <v>8</v>
      </c>
      <c r="J336" s="16">
        <v>3</v>
      </c>
      <c r="K336" s="21" t="s">
        <v>186</v>
      </c>
      <c r="L336" s="53" t="s">
        <v>590</v>
      </c>
      <c r="M336" s="28"/>
      <c r="N336" s="23"/>
      <c r="O336" s="24"/>
      <c r="P336" s="25" t="s">
        <v>169</v>
      </c>
      <c r="Q336" s="26" t="str">
        <f t="shared" si="19"/>
        <v>https://www.uitec.jeed.go.jp/training/2026/9202.pdf</v>
      </c>
    </row>
    <row r="337" spans="1:17" s="27" customFormat="1" ht="36.75" customHeight="1" x14ac:dyDescent="0.15">
      <c r="A337" s="28" t="s">
        <v>236</v>
      </c>
      <c r="B337" s="22"/>
      <c r="C337" s="14"/>
      <c r="D337" s="15"/>
      <c r="E337" s="16">
        <v>9203</v>
      </c>
      <c r="F337" s="17" t="str">
        <f t="shared" si="18"/>
        <v>職業訓練指導員のための技能指導法実践</v>
      </c>
      <c r="G337" s="18" t="s">
        <v>239</v>
      </c>
      <c r="H337" s="19" t="s">
        <v>240</v>
      </c>
      <c r="I337" s="20">
        <v>8</v>
      </c>
      <c r="J337" s="16">
        <v>3</v>
      </c>
      <c r="K337" s="21" t="s">
        <v>186</v>
      </c>
      <c r="L337" s="22"/>
      <c r="M337" s="28"/>
      <c r="N337" s="23"/>
      <c r="O337" s="24"/>
      <c r="P337" s="25" t="s">
        <v>169</v>
      </c>
      <c r="Q337" s="26" t="str">
        <f t="shared" si="19"/>
        <v>https://www.uitec.jeed.go.jp/training/2026/9203.pdf</v>
      </c>
    </row>
    <row r="338" spans="1:17" s="27" customFormat="1" ht="36.75" customHeight="1" x14ac:dyDescent="0.15">
      <c r="A338" s="28" t="s">
        <v>236</v>
      </c>
      <c r="B338" s="22"/>
      <c r="C338" s="14"/>
      <c r="D338" s="15"/>
      <c r="E338" s="16">
        <v>9204</v>
      </c>
      <c r="F338" s="17" t="str">
        <f t="shared" si="18"/>
        <v>【通信活用研修】職業訓練向けeラーニング教材開発</v>
      </c>
      <c r="G338" s="18" t="s">
        <v>241</v>
      </c>
      <c r="H338" s="19" t="s">
        <v>54</v>
      </c>
      <c r="I338" s="20">
        <v>12</v>
      </c>
      <c r="J338" s="32" t="s">
        <v>57</v>
      </c>
      <c r="K338" s="21" t="s">
        <v>186</v>
      </c>
      <c r="L338" s="22"/>
      <c r="M338" s="28"/>
      <c r="N338" s="23"/>
      <c r="O338" s="24"/>
      <c r="P338" s="25" t="s">
        <v>242</v>
      </c>
      <c r="Q338" s="26" t="str">
        <f t="shared" si="19"/>
        <v>https://www.uitec.jeed.go.jp/training/2026/9204.pdf</v>
      </c>
    </row>
    <row r="339" spans="1:17" s="27" customFormat="1" ht="36.75" customHeight="1" x14ac:dyDescent="0.15">
      <c r="A339" s="28" t="s">
        <v>236</v>
      </c>
      <c r="B339" s="22"/>
      <c r="C339" s="14"/>
      <c r="D339" s="15"/>
      <c r="E339" s="16">
        <v>9205</v>
      </c>
      <c r="F339" s="17" t="str">
        <f t="shared" si="18"/>
        <v>調査のデザイン実習調査テーマ・目的・仮説を検討するための技術</v>
      </c>
      <c r="G339" s="18" t="s">
        <v>243</v>
      </c>
      <c r="H339" s="19" t="s">
        <v>171</v>
      </c>
      <c r="I339" s="20">
        <v>10</v>
      </c>
      <c r="J339" s="16">
        <v>2</v>
      </c>
      <c r="K339" s="21">
        <v>13000</v>
      </c>
      <c r="L339" s="22"/>
      <c r="M339" s="28"/>
      <c r="N339" s="23"/>
      <c r="O339" s="24"/>
      <c r="P339" s="25" t="s">
        <v>244</v>
      </c>
      <c r="Q339" s="26" t="str">
        <f t="shared" si="19"/>
        <v>https://www.uitec.jeed.go.jp/training/2026/9205.pdf</v>
      </c>
    </row>
    <row r="340" spans="1:17" s="27" customFormat="1" ht="36.75" customHeight="1" x14ac:dyDescent="0.15">
      <c r="A340" s="28" t="s">
        <v>236</v>
      </c>
      <c r="B340" s="22"/>
      <c r="C340" s="14"/>
      <c r="D340" s="15"/>
      <c r="E340" s="16">
        <v>9206</v>
      </c>
      <c r="F340" s="17" t="str">
        <f t="shared" si="18"/>
        <v>インタビュー調査の技術～調査の企画立案から結果のまとめ方まで～</v>
      </c>
      <c r="G340" s="18" t="s">
        <v>245</v>
      </c>
      <c r="H340" s="19" t="s">
        <v>171</v>
      </c>
      <c r="I340" s="20">
        <v>10</v>
      </c>
      <c r="J340" s="16">
        <v>2</v>
      </c>
      <c r="K340" s="21">
        <v>12500</v>
      </c>
      <c r="L340" s="22"/>
      <c r="M340" s="28"/>
      <c r="N340" s="23"/>
      <c r="O340" s="24"/>
      <c r="P340" s="25" t="s">
        <v>246</v>
      </c>
      <c r="Q340" s="26" t="str">
        <f t="shared" si="19"/>
        <v>https://www.uitec.jeed.go.jp/training/2026/9206.pdf</v>
      </c>
    </row>
    <row r="341" spans="1:17" s="27" customFormat="1" ht="36.75" customHeight="1" x14ac:dyDescent="0.15">
      <c r="A341" s="28" t="s">
        <v>236</v>
      </c>
      <c r="B341" s="22"/>
      <c r="C341" s="14"/>
      <c r="D341" s="15"/>
      <c r="E341" s="16">
        <v>9207</v>
      </c>
      <c r="F341" s="17" t="str">
        <f t="shared" si="18"/>
        <v>アンケート調査の技術～調査の企画立案から結果のまとめ方まで～</v>
      </c>
      <c r="G341" s="18" t="s">
        <v>247</v>
      </c>
      <c r="H341" s="19" t="s">
        <v>171</v>
      </c>
      <c r="I341" s="20">
        <v>10</v>
      </c>
      <c r="J341" s="16">
        <v>2</v>
      </c>
      <c r="K341" s="21">
        <v>13000</v>
      </c>
      <c r="L341" s="22"/>
      <c r="M341" s="28"/>
      <c r="N341" s="23"/>
      <c r="O341" s="24"/>
      <c r="P341" s="25" t="s">
        <v>248</v>
      </c>
      <c r="Q341" s="26" t="str">
        <f t="shared" si="19"/>
        <v>https://www.uitec.jeed.go.jp/training/2026/9207.pdf</v>
      </c>
    </row>
    <row r="342" spans="1:17" s="27" customFormat="1" ht="36.75" customHeight="1" x14ac:dyDescent="0.15">
      <c r="A342" s="28" t="s">
        <v>236</v>
      </c>
      <c r="B342" s="22"/>
      <c r="C342" s="14"/>
      <c r="D342" s="15"/>
      <c r="E342" s="16">
        <v>9208</v>
      </c>
      <c r="F342" s="17" t="str">
        <f t="shared" si="18"/>
        <v>【通信活用研修】MI理論を利用した配慮の必要な訓練生への指導技法</v>
      </c>
      <c r="G342" s="18" t="s">
        <v>249</v>
      </c>
      <c r="H342" s="31" t="s">
        <v>566</v>
      </c>
      <c r="I342" s="20">
        <v>20</v>
      </c>
      <c r="J342" s="32" t="s">
        <v>563</v>
      </c>
      <c r="K342" s="21">
        <v>6500</v>
      </c>
      <c r="L342" s="22"/>
      <c r="M342" s="28"/>
      <c r="N342" s="23"/>
      <c r="O342" s="24"/>
      <c r="P342" s="25" t="s">
        <v>250</v>
      </c>
      <c r="Q342" s="26" t="str">
        <f t="shared" si="19"/>
        <v>https://www.uitec.jeed.go.jp/training/2026/9208.pdf</v>
      </c>
    </row>
    <row r="343" spans="1:17" s="27" customFormat="1" ht="36.75" customHeight="1" x14ac:dyDescent="0.15">
      <c r="A343" s="28" t="s">
        <v>236</v>
      </c>
      <c r="B343" s="22"/>
      <c r="C343" s="14"/>
      <c r="D343" s="15"/>
      <c r="E343" s="16">
        <v>9209</v>
      </c>
      <c r="F343" s="17" t="str">
        <f t="shared" si="18"/>
        <v>学生等への論文作成指導法</v>
      </c>
      <c r="G343" s="18" t="s">
        <v>233</v>
      </c>
      <c r="H343" s="19" t="s">
        <v>171</v>
      </c>
      <c r="I343" s="20">
        <v>10</v>
      </c>
      <c r="J343" s="16">
        <v>2</v>
      </c>
      <c r="K343" s="21" t="s">
        <v>186</v>
      </c>
      <c r="L343" s="22"/>
      <c r="M343" s="28"/>
      <c r="N343" s="23"/>
      <c r="O343" s="24"/>
      <c r="P343" s="25" t="s">
        <v>39</v>
      </c>
      <c r="Q343" s="26" t="str">
        <f t="shared" si="19"/>
        <v>https://www.uitec.jeed.go.jp/training/2026/9209.pdf</v>
      </c>
    </row>
    <row r="344" spans="1:17" s="27" customFormat="1" ht="36.75" customHeight="1" x14ac:dyDescent="0.15">
      <c r="A344" s="28" t="s">
        <v>236</v>
      </c>
      <c r="B344" s="22"/>
      <c r="C344" s="14"/>
      <c r="D344" s="15"/>
      <c r="E344" s="16">
        <v>9210</v>
      </c>
      <c r="F344" s="17" t="str">
        <f t="shared" si="18"/>
        <v>授業力を向上させる話し方、伝え方</v>
      </c>
      <c r="G344" s="18" t="s">
        <v>251</v>
      </c>
      <c r="H344" s="19" t="s">
        <v>171</v>
      </c>
      <c r="I344" s="20">
        <v>10</v>
      </c>
      <c r="J344" s="16">
        <v>2</v>
      </c>
      <c r="K344" s="21" t="s">
        <v>186</v>
      </c>
      <c r="L344" s="53" t="s">
        <v>590</v>
      </c>
      <c r="M344" s="28"/>
      <c r="N344" s="23"/>
      <c r="O344" s="11"/>
      <c r="P344" s="25" t="s">
        <v>40</v>
      </c>
      <c r="Q344" s="26" t="str">
        <f t="shared" si="19"/>
        <v>https://www.uitec.jeed.go.jp/training/2026/9210.pdf</v>
      </c>
    </row>
    <row r="345" spans="1:17" s="27" customFormat="1" ht="36.75" customHeight="1" x14ac:dyDescent="0.15">
      <c r="A345" s="28" t="s">
        <v>236</v>
      </c>
      <c r="B345" s="22"/>
      <c r="C345" s="14"/>
      <c r="D345" s="15"/>
      <c r="E345" s="16">
        <v>9211</v>
      </c>
      <c r="F345" s="17" t="str">
        <f t="shared" si="18"/>
        <v>TWIトレーナー(人の問題の扱い方)養成研修</v>
      </c>
      <c r="G345" s="18" t="s">
        <v>252</v>
      </c>
      <c r="H345" s="19" t="s">
        <v>171</v>
      </c>
      <c r="I345" s="20">
        <v>5</v>
      </c>
      <c r="J345" s="16">
        <v>5</v>
      </c>
      <c r="K345" s="21" t="s">
        <v>186</v>
      </c>
      <c r="L345" s="22"/>
      <c r="M345" s="28"/>
      <c r="N345" s="23"/>
      <c r="O345" s="24"/>
      <c r="P345" s="25" t="s">
        <v>253</v>
      </c>
      <c r="Q345" s="26" t="str">
        <f t="shared" si="19"/>
        <v>https://www.uitec.jeed.go.jp/training/2026/9211.pdf</v>
      </c>
    </row>
    <row r="346" spans="1:17" s="27" customFormat="1" ht="36.75" customHeight="1" x14ac:dyDescent="0.15">
      <c r="A346" s="28" t="s">
        <v>236</v>
      </c>
      <c r="B346" s="22"/>
      <c r="C346" s="14"/>
      <c r="D346" s="15"/>
      <c r="E346" s="16">
        <v>9401</v>
      </c>
      <c r="F346" s="17" t="str">
        <f t="shared" si="18"/>
        <v>ファシリテーション力向上研修</v>
      </c>
      <c r="G346" s="18" t="s">
        <v>254</v>
      </c>
      <c r="H346" s="19" t="s">
        <v>171</v>
      </c>
      <c r="I346" s="20">
        <v>10</v>
      </c>
      <c r="J346" s="16">
        <v>2</v>
      </c>
      <c r="K346" s="21">
        <v>11000</v>
      </c>
      <c r="L346" s="22"/>
      <c r="M346" s="28"/>
      <c r="N346" s="23"/>
      <c r="O346" s="11"/>
      <c r="P346" s="25" t="s">
        <v>170</v>
      </c>
      <c r="Q346" s="26" t="str">
        <f t="shared" si="19"/>
        <v>https://www.uitec.jeed.go.jp/training/2026/9401.pdf</v>
      </c>
    </row>
    <row r="347" spans="1:17" s="27" customFormat="1" ht="36.75" customHeight="1" x14ac:dyDescent="0.15">
      <c r="A347" s="28" t="s">
        <v>236</v>
      </c>
      <c r="B347" s="22"/>
      <c r="C347" s="14"/>
      <c r="D347" s="15"/>
      <c r="E347" s="16">
        <v>9501</v>
      </c>
      <c r="F347" s="17" t="str">
        <f t="shared" si="18"/>
        <v>企業や学校訪問時に役立つ論理的コミュニケーション</v>
      </c>
      <c r="G347" s="18" t="s">
        <v>255</v>
      </c>
      <c r="H347" s="19" t="s">
        <v>171</v>
      </c>
      <c r="I347" s="20">
        <v>15</v>
      </c>
      <c r="J347" s="16">
        <v>2</v>
      </c>
      <c r="K347" s="21">
        <v>9000</v>
      </c>
      <c r="L347" s="22"/>
      <c r="M347" s="28"/>
      <c r="N347" s="23"/>
      <c r="O347" s="24"/>
      <c r="P347" s="25" t="s">
        <v>256</v>
      </c>
      <c r="Q347" s="26" t="str">
        <f t="shared" si="19"/>
        <v>https://www.uitec.jeed.go.jp/training/2026/9501.pdf</v>
      </c>
    </row>
    <row r="348" spans="1:17" s="27" customFormat="1" ht="36.75" customHeight="1" x14ac:dyDescent="0.15">
      <c r="A348" s="28" t="s">
        <v>236</v>
      </c>
      <c r="B348" s="22"/>
      <c r="C348" s="14"/>
      <c r="D348" s="15"/>
      <c r="E348" s="16">
        <v>9502</v>
      </c>
      <c r="F348" s="17" t="str">
        <f t="shared" si="18"/>
        <v>受講者の面接指導に役立つプレゼンテーション指導法</v>
      </c>
      <c r="G348" s="18" t="s">
        <v>257</v>
      </c>
      <c r="H348" s="19" t="s">
        <v>171</v>
      </c>
      <c r="I348" s="20">
        <v>15</v>
      </c>
      <c r="J348" s="16">
        <v>2</v>
      </c>
      <c r="K348" s="21">
        <v>9000</v>
      </c>
      <c r="L348" s="22"/>
      <c r="M348" s="28"/>
      <c r="N348" s="23"/>
      <c r="O348" s="24"/>
      <c r="P348" s="25" t="s">
        <v>258</v>
      </c>
      <c r="Q348" s="26" t="str">
        <f t="shared" si="19"/>
        <v>https://www.uitec.jeed.go.jp/training/2026/9502.pdf</v>
      </c>
    </row>
    <row r="350" spans="1:17" ht="25.5" customHeight="1" x14ac:dyDescent="0.15">
      <c r="A350" s="37" t="s">
        <v>572</v>
      </c>
    </row>
  </sheetData>
  <autoFilter ref="A2:Q348" xr:uid="{00000000-0001-0000-0000-000000000000}"/>
  <mergeCells count="1">
    <mergeCell ref="C1:L1"/>
  </mergeCells>
  <phoneticPr fontId="3"/>
  <conditionalFormatting sqref="L1:M1048576">
    <cfRule type="containsText" dxfId="0" priority="1" operator="containsText" text="満席">
      <formula>NOT(ISERROR(SEARCH("満席",L1)))</formula>
    </cfRule>
  </conditionalFormatting>
  <dataValidations count="2">
    <dataValidation type="list" allowBlank="1" showInputMessage="1" showErrorMessage="1" sqref="C260 C216:D217 C150:D150 C240:D242 C21:D23 C39:D39 C293:D293 C115:D115 C136:D137 C295:D295 C253:D253 C234:D235 C266:D267 C84:D84 C298:D298 C14:D14 C41:D41 C117:D118 C120:D121 C123:D125" xr:uid="{00000000-0002-0000-0000-000000000000}">
      <formula1>"New,Re,追加"</formula1>
    </dataValidation>
    <dataValidation type="list" allowBlank="1" showInputMessage="1" showErrorMessage="1" sqref="C291:D292 C26:D26 C146:D146 C109:D112 C169:D171 C181:D182 C184:D185 C270:D278 D261 C268:D268 C301:D305 C307:D307 C221:D223 C157:D157 C151:D155 C284:D284 C91:D92 C94:D94 C28:D32 C138:D138 C162:D163 C294:D294 C226:D226 C286:D286 C189:D190 C257:D259 D143 C99:D100 C3:D9 C178:D179 C45:D48 C53:D53 C64:D64 C76:D79 C87:D87 C105:D105 C119:D119 C243:D246 C199:D201 C232:D233 C248:D250 C254:D255 D214 C15:D18 C20:D20 C165:D167 C130:D132 C312:D348 C143:C144 C203:C214 D203:D212 C261:C262 C57:D57 C60:D60 C122:D122" xr:uid="{00000000-0002-0000-0000-000001000000}">
      <formula1>"New,ReNew,追加"</formula1>
    </dataValidation>
  </dataValidations>
  <printOptions horizontalCentered="1"/>
  <pageMargins left="0" right="0" top="0" bottom="0" header="0" footer="0"/>
  <pageSetup paperSize="9" scale="49" firstPageNumber="11" fitToHeight="0"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R8List</vt:lpstr>
      <vt:lpstr>'R8List'!Print_Area</vt:lpstr>
      <vt:lpstr>'R8List'!Print_Titles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コース一覧</dc:title>
  <dc:creator/>
  <cp:lastModifiedBy/>
  <dcterms:created xsi:type="dcterms:W3CDTF">2025-12-09T06:14:02Z</dcterms:created>
  <dcterms:modified xsi:type="dcterms:W3CDTF">2026-02-26T11:03:26Z</dcterms:modified>
</cp:coreProperties>
</file>